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8385" activeTab="2"/>
  </bookViews>
  <sheets>
    <sheet name="남자부" sheetId="4" r:id="rId1"/>
    <sheet name="여자부" sheetId="5" r:id="rId2"/>
    <sheet name="혼성기록" sheetId="7" r:id="rId3"/>
  </sheets>
  <externalReferences>
    <externalReference r:id="rId4"/>
  </externalReferences>
  <definedNames>
    <definedName name="_xlnm.Print_Area" localSheetId="0">남자부!$A$2:$AA$37</definedName>
    <definedName name="_xlnm.Print_Area" localSheetId="1">여자부!$A$2:$AA$37</definedName>
    <definedName name="_xlnm.Print_Area" localSheetId="2">혼성기록!$A$1:$AA$80</definedName>
  </definedNames>
  <calcPr calcId="125725"/>
</workbook>
</file>

<file path=xl/calcChain.xml><?xml version="1.0" encoding="utf-8"?>
<calcChain xmlns="http://schemas.openxmlformats.org/spreadsheetml/2006/main">
  <c r="E35" i="5"/>
  <c r="D35"/>
  <c r="C35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29"/>
  <c r="D29"/>
  <c r="C29"/>
  <c r="Q27"/>
  <c r="P27"/>
  <c r="O27"/>
  <c r="N27"/>
  <c r="M27"/>
  <c r="L27"/>
  <c r="K27"/>
  <c r="J27"/>
  <c r="I27"/>
  <c r="H27"/>
  <c r="G27"/>
  <c r="F27"/>
  <c r="E27"/>
  <c r="D27"/>
  <c r="C27"/>
  <c r="K26"/>
  <c r="H26"/>
  <c r="E26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I23"/>
  <c r="F23"/>
  <c r="C23"/>
  <c r="K22"/>
  <c r="J22"/>
  <c r="I22"/>
  <c r="H22"/>
  <c r="G22"/>
  <c r="F22"/>
  <c r="E22"/>
  <c r="D22"/>
  <c r="C22"/>
  <c r="O21"/>
  <c r="L21"/>
  <c r="I21"/>
  <c r="F21"/>
  <c r="C21"/>
  <c r="Q20"/>
  <c r="P20"/>
  <c r="O20"/>
  <c r="N20"/>
  <c r="M20"/>
  <c r="L20"/>
  <c r="K20"/>
  <c r="J20"/>
  <c r="I20"/>
  <c r="H20"/>
  <c r="G20"/>
  <c r="F20"/>
  <c r="E20"/>
  <c r="D20"/>
  <c r="C20"/>
  <c r="H19"/>
  <c r="G19"/>
  <c r="F19"/>
  <c r="E19"/>
  <c r="D19"/>
  <c r="C19"/>
  <c r="T18"/>
  <c r="S18"/>
  <c r="R18"/>
  <c r="Q18"/>
  <c r="P18"/>
  <c r="O18"/>
  <c r="N18"/>
  <c r="M18"/>
  <c r="L18"/>
  <c r="K18"/>
  <c r="J18"/>
  <c r="I18"/>
  <c r="H18"/>
  <c r="G18"/>
  <c r="F18"/>
  <c r="D18"/>
  <c r="C18"/>
  <c r="C17"/>
  <c r="N16"/>
  <c r="M16"/>
  <c r="L16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C10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T7"/>
  <c r="S7"/>
  <c r="R7"/>
  <c r="Q7"/>
  <c r="P7"/>
  <c r="O7"/>
  <c r="N7"/>
  <c r="M7"/>
  <c r="L7"/>
  <c r="K7"/>
  <c r="J7"/>
  <c r="I7"/>
  <c r="H7"/>
  <c r="G7"/>
  <c r="F7"/>
  <c r="E7"/>
  <c r="D7"/>
  <c r="C7"/>
  <c r="H35" i="4"/>
  <c r="G35"/>
  <c r="F35"/>
  <c r="E35"/>
  <c r="D35"/>
  <c r="C35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29"/>
  <c r="D29"/>
  <c r="C29"/>
  <c r="T28"/>
  <c r="Q28"/>
  <c r="N28"/>
  <c r="K28"/>
  <c r="H28"/>
  <c r="E28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W26"/>
  <c r="T26"/>
  <c r="Q26"/>
  <c r="N26"/>
  <c r="K26"/>
  <c r="H26"/>
  <c r="E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L23"/>
  <c r="I23"/>
  <c r="F23"/>
  <c r="C23"/>
  <c r="N22"/>
  <c r="M22"/>
  <c r="L22"/>
  <c r="K22"/>
  <c r="J22"/>
  <c r="I22"/>
  <c r="H22"/>
  <c r="G22"/>
  <c r="F22"/>
  <c r="E22"/>
  <c r="D22"/>
  <c r="C22"/>
  <c r="O21"/>
  <c r="L21"/>
  <c r="I21"/>
  <c r="F21"/>
  <c r="C21"/>
  <c r="Q20"/>
  <c r="P20"/>
  <c r="O20"/>
  <c r="N20"/>
  <c r="M20"/>
  <c r="L20"/>
  <c r="K20"/>
  <c r="J20"/>
  <c r="I20"/>
  <c r="H20"/>
  <c r="G20"/>
  <c r="F20"/>
  <c r="E20"/>
  <c r="D20"/>
  <c r="C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C17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<sst xmlns="http://schemas.openxmlformats.org/spreadsheetml/2006/main" count="158" uniqueCount="86">
  <si>
    <t>제67회 전국남녀대학대항육상경기대회</t>
    <phoneticPr fontId="2" type="noConversion"/>
  </si>
  <si>
    <t>( 청주,  2013년09월13일 ∼ 09월14일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</si>
  <si>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</si>
  <si>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</si>
  <si>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</si>
  <si>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</si>
  <si>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</si>
  <si>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</si>
  <si>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</si>
  <si>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</si>
  <si>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</si>
  <si>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비고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</si>
  <si>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</si>
  <si>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</si>
  <si>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</si>
  <si>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</si>
  <si>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</si>
  <si>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남자부</t>
    <phoneticPr fontId="2" type="noConversion"/>
  </si>
  <si>
    <t>풍향풍속</t>
    <phoneticPr fontId="2" type="noConversion"/>
  </si>
  <si>
    <t>2</t>
    <phoneticPr fontId="2" type="noConversion"/>
  </si>
  <si>
    <t>200m</t>
    <phoneticPr fontId="2" type="noConversion"/>
  </si>
  <si>
    <t>400m</t>
    <phoneticPr fontId="2" type="noConversion"/>
  </si>
  <si>
    <t>1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</si>
  <si>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</si>
  <si>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</si>
  <si>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</si>
  <si>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10000m</t>
    <phoneticPr fontId="2" type="noConversion"/>
  </si>
  <si>
    <t>400mH</t>
    <phoneticPr fontId="2" type="noConversion"/>
  </si>
  <si>
    <t>3000mSC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</si>
  <si>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</si>
  <si>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</si>
  <si>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</si>
  <si>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멀리뛰기</t>
    <phoneticPr fontId="2" type="noConversion"/>
  </si>
  <si>
    <t>세단뛰기</t>
    <phoneticPr fontId="2" type="noConversion"/>
  </si>
  <si>
    <t>장대높이뛰기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</si>
  <si>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</si>
  <si>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</si>
  <si>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</si>
  <si>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해머던지기</t>
    <phoneticPr fontId="2" type="noConversion"/>
  </si>
  <si>
    <t>10000mW</t>
    <phoneticPr fontId="2" type="noConversion"/>
  </si>
  <si>
    <t>※ WR:세계신, WT:세계타이, AR:아시아신, AT:아시아타이, NR:한국신, NT:한국타이, GR:대회신,  GT:대회타이, DR:부별최고, DT:부별타이</t>
    <phoneticPr fontId="2" type="noConversion"/>
  </si>
  <si>
    <t>110mH</t>
    <phoneticPr fontId="2" type="noConversion"/>
  </si>
  <si>
    <t>10종경기</t>
    <phoneticPr fontId="2" type="noConversion"/>
  </si>
  <si>
    <t>제67회 전국남녀대학대항육상경기대회</t>
    <phoneticPr fontId="2" type="noConversion"/>
  </si>
  <si>
    <t>여자부</t>
    <phoneticPr fontId="2" type="noConversion"/>
  </si>
  <si>
    <t>( 청주,  2013년09월13일 ∼ 09월14일 )</t>
    <phoneticPr fontId="2" type="noConversion"/>
  </si>
  <si>
    <t>1위</t>
    <phoneticPr fontId="2" type="noConversion"/>
  </si>
  <si>
    <t>3위</t>
    <phoneticPr fontId="2" type="noConversion"/>
  </si>
  <si>
    <t>5위</t>
    <phoneticPr fontId="2" type="noConversion"/>
  </si>
  <si>
    <t>7위</t>
    <phoneticPr fontId="2" type="noConversion"/>
  </si>
  <si>
    <t>비고</t>
    <phoneticPr fontId="2" type="noConversion"/>
  </si>
  <si>
    <t>성명</t>
    <phoneticPr fontId="2" type="noConversion"/>
  </si>
  <si>
    <t>기록</t>
    <phoneticPr fontId="2" type="noConversion"/>
  </si>
  <si>
    <t>풍향풍속</t>
    <phoneticPr fontId="2" type="noConversion"/>
  </si>
  <si>
    <t>2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</si>
  <si>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</si>
  <si>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</si>
  <si>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</si>
  <si>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1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</si>
  <si>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</si>
  <si>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</si>
  <si>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</si>
  <si>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10000m</t>
    <phoneticPr fontId="2" type="noConversion"/>
  </si>
  <si>
    <t>100mH</t>
    <phoneticPr fontId="2" type="noConversion"/>
  </si>
  <si>
    <t>400mH</t>
    <phoneticPr fontId="2" type="noConversion"/>
  </si>
  <si>
    <t>1:01.39(GR)</t>
    <phoneticPr fontId="2" type="noConversion"/>
  </si>
  <si>
    <t>종전기록
(1:02.92)</t>
    <phoneticPr fontId="2" type="noConversion"/>
  </si>
  <si>
    <t>3000mSC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</si>
  <si>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</si>
  <si>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</si>
  <si>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</si>
  <si>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멀리뛰기</t>
    <phoneticPr fontId="2" type="noConversion"/>
  </si>
  <si>
    <t>세단뛰기</t>
    <phoneticPr fontId="2" type="noConversion"/>
  </si>
  <si>
    <t>+1.5</t>
    <phoneticPr fontId="2" type="noConversion"/>
  </si>
  <si>
    <t>+0.7</t>
    <phoneticPr fontId="2" type="noConversion"/>
  </si>
  <si>
    <t>+1.2</t>
    <phoneticPr fontId="2" type="noConversion"/>
  </si>
  <si>
    <t>+1.6</t>
    <phoneticPr fontId="2" type="noConversion"/>
  </si>
  <si>
    <t>+0.3</t>
    <phoneticPr fontId="2" type="noConversion"/>
  </si>
  <si>
    <t>장대높이뛰기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</si>
  <si>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</si>
  <si>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</si>
  <si>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</si>
  <si>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해머던지기</t>
    <phoneticPr fontId="2" type="noConversion"/>
  </si>
  <si>
    <t>7종경기</t>
    <phoneticPr fontId="2" type="noConversion"/>
  </si>
  <si>
    <t>10000mW</t>
    <phoneticPr fontId="2" type="noConversion"/>
  </si>
  <si>
    <t>※ WR:세계신, WT:세계타이, AR:아시아신, AT:아시아타이, NR:한국신, NT:한국타이, GR:대회신,  GT:대회타이, DR:부별최고, DT:부별타이</t>
    <phoneticPr fontId="2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</si>
</sst>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176" formatCode="0.0_ "/>
    <numFmt numFmtId="177" formatCode="0_ "/>
    <numFmt numFmtId="178" formatCode="0.00_ "/>
    <numFmt numFmtId="179" formatCode="mm:ss.00"/>
    <numFmt numFmtId="180" formatCode="General&quot;GR&quot;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7"/>
      <name val="가는으뜸체"/>
      <family val="1"/>
      <charset val="129"/>
    </font>
    <font>
      <sz val="4"/>
      <name val="돋움"/>
      <family val="3"/>
      <charset val="129"/>
    </font>
    <font>
      <sz val="6"/>
      <name val="가는으뜸체"/>
      <family val="1"/>
      <charset val="129"/>
    </font>
    <font>
      <sz val="5"/>
      <name val="가는으뜸체"/>
      <family val="1"/>
      <charset val="129"/>
    </font>
    <font>
      <sz val="6"/>
      <name val="돋움"/>
      <family val="3"/>
      <charset val="129"/>
    </font>
    <font>
      <sz val="10"/>
      <name val="휴먼각진옛체"/>
      <family val="1"/>
      <charset val="129"/>
    </font>
    <font>
      <sz val="8"/>
      <name val="휴먼각진옛체"/>
      <family val="1"/>
      <charset val="129"/>
    </font>
    <font>
      <sz val="9"/>
      <name val="휴먼각진옛체"/>
      <family val="1"/>
      <charset val="129"/>
    </font>
    <font>
      <sz val="9"/>
      <name val="돋움"/>
      <family val="3"/>
      <charset val="129"/>
    </font>
    <font>
      <sz val="5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NumberFormat="1" applyFont="1" applyBorder="1" applyAlignment="1" applyProtection="1">
      <alignment horizontal="center" vertical="center" shrinkToFit="1"/>
    </xf>
    <xf numFmtId="0" fontId="6" fillId="0" borderId="14" xfId="0" applyNumberFormat="1" applyFont="1" applyBorder="1" applyAlignment="1" applyProtection="1">
      <alignment horizontal="center" vertical="center" shrinkToFit="1"/>
    </xf>
    <xf numFmtId="0" fontId="6" fillId="0" borderId="15" xfId="0" applyNumberFormat="1" applyFont="1" applyBorder="1" applyAlignment="1" applyProtection="1">
      <alignment horizontal="center" vertical="center" shrinkToFit="1"/>
    </xf>
    <xf numFmtId="49" fontId="6" fillId="0" borderId="15" xfId="0" applyNumberFormat="1" applyFon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shrinkToFit="1"/>
    </xf>
    <xf numFmtId="49" fontId="6" fillId="0" borderId="17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 shrinkToFit="1"/>
    </xf>
    <xf numFmtId="0" fontId="6" fillId="0" borderId="19" xfId="0" applyNumberFormat="1" applyFont="1" applyBorder="1" applyAlignment="1" applyProtection="1">
      <alignment horizontal="center" vertical="center" shrinkToFit="1"/>
    </xf>
    <xf numFmtId="0" fontId="6" fillId="0" borderId="20" xfId="0" applyNumberFormat="1" applyFont="1" applyBorder="1" applyAlignment="1" applyProtection="1">
      <alignment horizontal="center" vertical="center" shrinkToFit="1"/>
    </xf>
    <xf numFmtId="0" fontId="6" fillId="0" borderId="21" xfId="0" applyNumberFormat="1" applyFont="1" applyBorder="1" applyAlignment="1" applyProtection="1">
      <alignment horizontal="center" vertical="center" shrinkToFit="1"/>
    </xf>
    <xf numFmtId="0" fontId="0" fillId="0" borderId="22" xfId="0" applyNumberFormat="1" applyBorder="1" applyAlignment="1">
      <alignment horizont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/>
    </xf>
    <xf numFmtId="0" fontId="6" fillId="0" borderId="25" xfId="0" applyNumberFormat="1" applyFont="1" applyBorder="1" applyAlignment="1" applyProtection="1">
      <alignment horizontal="center" vertical="center" shrinkToFit="1"/>
    </xf>
    <xf numFmtId="0" fontId="6" fillId="0" borderId="26" xfId="0" applyNumberFormat="1" applyFont="1" applyBorder="1" applyAlignment="1" applyProtection="1">
      <alignment horizontal="center" vertical="center" shrinkToFit="1"/>
    </xf>
    <xf numFmtId="49" fontId="6" fillId="0" borderId="26" xfId="0" applyNumberFormat="1" applyFont="1" applyBorder="1" applyAlignment="1" applyProtection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</xf>
    <xf numFmtId="0" fontId="6" fillId="0" borderId="28" xfId="0" applyNumberFormat="1" applyFont="1" applyFill="1" applyBorder="1" applyAlignment="1" applyProtection="1">
      <alignment horizontal="center" vertical="center" shrinkToFit="1"/>
    </xf>
    <xf numFmtId="0" fontId="6" fillId="0" borderId="29" xfId="0" applyNumberFormat="1" applyFont="1" applyFill="1" applyBorder="1" applyAlignment="1" applyProtection="1">
      <alignment horizontal="center" vertical="center" shrinkToFit="1"/>
    </xf>
    <xf numFmtId="0" fontId="6" fillId="0" borderId="25" xfId="0" applyNumberFormat="1" applyFont="1" applyFill="1" applyBorder="1" applyAlignment="1" applyProtection="1">
      <alignment horizontal="center" vertical="center" shrinkToFit="1"/>
    </xf>
    <xf numFmtId="0" fontId="6" fillId="0" borderId="26" xfId="0" applyNumberFormat="1" applyFont="1" applyFill="1" applyBorder="1" applyAlignment="1" applyProtection="1">
      <alignment horizontal="center" vertical="center" shrinkToFit="1"/>
    </xf>
    <xf numFmtId="49" fontId="6" fillId="0" borderId="26" xfId="0" applyNumberFormat="1" applyFont="1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>
      <alignment horizontal="center" shrinkToFit="1"/>
    </xf>
    <xf numFmtId="49" fontId="0" fillId="0" borderId="0" xfId="0" applyNumberFormat="1" applyFill="1" applyAlignment="1" applyProtection="1">
      <alignment horizontal="right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/>
    </xf>
    <xf numFmtId="49" fontId="6" fillId="0" borderId="29" xfId="0" applyNumberFormat="1" applyFont="1" applyFill="1" applyBorder="1" applyAlignment="1" applyProtection="1">
      <alignment horizontal="center" vertical="center" shrinkToFit="1"/>
    </xf>
    <xf numFmtId="49" fontId="0" fillId="0" borderId="16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 applyProtection="1">
      <alignment horizontal="right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</xf>
    <xf numFmtId="0" fontId="6" fillId="0" borderId="28" xfId="0" applyNumberFormat="1" applyFont="1" applyBorder="1" applyAlignment="1" applyProtection="1">
      <alignment horizontal="center" vertical="center" shrinkToFit="1"/>
    </xf>
    <xf numFmtId="0" fontId="6" fillId="0" borderId="29" xfId="0" applyNumberFormat="1" applyFont="1" applyBorder="1" applyAlignment="1" applyProtection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6" fillId="0" borderId="27" xfId="0" applyNumberFormat="1" applyFont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9" fillId="0" borderId="25" xfId="0" applyNumberFormat="1" applyFont="1" applyBorder="1" applyAlignment="1" applyProtection="1">
      <alignment horizontal="center" vertical="center" shrinkToFit="1"/>
    </xf>
    <xf numFmtId="0" fontId="6" fillId="0" borderId="32" xfId="0" applyNumberFormat="1" applyFont="1" applyBorder="1" applyAlignment="1" applyProtection="1">
      <alignment horizontal="center" vertical="center" shrinkToFit="1"/>
    </xf>
    <xf numFmtId="177" fontId="6" fillId="0" borderId="33" xfId="0" applyNumberFormat="1" applyFont="1" applyBorder="1" applyAlignment="1" applyProtection="1">
      <alignment horizontal="center" vertical="center" shrinkToFit="1"/>
    </xf>
    <xf numFmtId="178" fontId="6" fillId="0" borderId="33" xfId="0" applyNumberFormat="1" applyFont="1" applyBorder="1" applyAlignment="1" applyProtection="1">
      <alignment horizontal="center" vertical="center" shrinkToFit="1"/>
    </xf>
    <xf numFmtId="0" fontId="9" fillId="0" borderId="35" xfId="0" applyNumberFormat="1" applyFont="1" applyBorder="1" applyAlignment="1" applyProtection="1">
      <alignment horizontal="center" vertical="center" shrinkToFit="1"/>
    </xf>
    <xf numFmtId="0" fontId="6" fillId="0" borderId="37" xfId="0" applyNumberFormat="1" applyFont="1" applyBorder="1" applyAlignment="1" applyProtection="1">
      <alignment horizontal="center" vertical="center" shrinkToFit="1"/>
    </xf>
    <xf numFmtId="178" fontId="6" fillId="0" borderId="37" xfId="0" applyNumberFormat="1" applyFont="1" applyBorder="1" applyAlignment="1" applyProtection="1">
      <alignment horizontal="center" vertical="center" shrinkToFit="1"/>
    </xf>
    <xf numFmtId="49" fontId="6" fillId="0" borderId="24" xfId="0" applyNumberFormat="1" applyFont="1" applyFill="1" applyBorder="1" applyAlignment="1" applyProtection="1">
      <alignment horizontal="center" vertical="center" shrinkToFit="1"/>
    </xf>
    <xf numFmtId="0" fontId="6" fillId="0" borderId="38" xfId="0" applyNumberFormat="1" applyFont="1" applyFill="1" applyBorder="1" applyAlignment="1" applyProtection="1">
      <alignment horizontal="center" vertical="center" shrinkToFit="1"/>
    </xf>
    <xf numFmtId="178" fontId="6" fillId="0" borderId="38" xfId="0" applyNumberFormat="1" applyFont="1" applyFill="1" applyBorder="1" applyAlignment="1" applyProtection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</xf>
    <xf numFmtId="49" fontId="6" fillId="0" borderId="23" xfId="0" applyNumberFormat="1" applyFont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 shrinkToFit="1"/>
    </xf>
    <xf numFmtId="178" fontId="6" fillId="0" borderId="37" xfId="0" applyNumberFormat="1" applyFont="1" applyFill="1" applyBorder="1" applyAlignment="1" applyProtection="1">
      <alignment horizontal="center" vertical="center" shrinkToFit="1"/>
    </xf>
    <xf numFmtId="0" fontId="6" fillId="0" borderId="37" xfId="0" applyNumberFormat="1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6" fillId="0" borderId="27" xfId="0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horizontal="center" shrinkToFit="1"/>
    </xf>
    <xf numFmtId="2" fontId="6" fillId="0" borderId="37" xfId="0" applyNumberFormat="1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39" xfId="0" applyFont="1" applyBorder="1" applyAlignment="1" applyProtection="1">
      <alignment horizontal="center" vertical="center" shrinkToFit="1"/>
    </xf>
    <xf numFmtId="0" fontId="6" fillId="0" borderId="40" xfId="0" applyNumberFormat="1" applyFont="1" applyBorder="1" applyAlignment="1" applyProtection="1">
      <alignment horizontal="center" vertical="center" shrinkToFit="1"/>
    </xf>
    <xf numFmtId="0" fontId="6" fillId="0" borderId="41" xfId="0" applyNumberFormat="1" applyFont="1" applyBorder="1" applyAlignment="1" applyProtection="1">
      <alignment horizontal="center" vertical="center" shrinkToFit="1"/>
    </xf>
    <xf numFmtId="49" fontId="6" fillId="0" borderId="41" xfId="0" applyNumberFormat="1" applyFont="1" applyBorder="1" applyAlignment="1" applyProtection="1">
      <alignment horizontal="center" vertical="center" shrinkToFit="1"/>
    </xf>
    <xf numFmtId="0" fontId="6" fillId="0" borderId="42" xfId="0" applyNumberFormat="1" applyFont="1" applyBorder="1" applyAlignment="1" applyProtection="1">
      <alignment horizontal="center" vertical="center" shrinkToFit="1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44" xfId="0" quotePrefix="1" applyNumberFormat="1" applyFont="1" applyBorder="1" applyAlignment="1" applyProtection="1">
      <alignment horizontal="center" vertical="center"/>
      <protection locked="0"/>
    </xf>
    <xf numFmtId="0" fontId="6" fillId="0" borderId="45" xfId="0" applyNumberFormat="1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6" fillId="0" borderId="18" xfId="0" quotePrefix="1" applyNumberFormat="1" applyFont="1" applyBorder="1" applyAlignment="1" applyProtection="1">
      <alignment horizontal="center" vertical="center"/>
      <protection locked="0"/>
    </xf>
    <xf numFmtId="0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8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Border="1" applyAlignment="1" applyProtection="1">
      <alignment horizontal="center" vertical="center" shrinkToFit="1"/>
      <protection locked="0"/>
    </xf>
    <xf numFmtId="179" fontId="6" fillId="0" borderId="29" xfId="0" applyNumberFormat="1" applyFont="1" applyBorder="1" applyAlignment="1" applyProtection="1">
      <alignment horizontal="center" vertical="center" shrinkToFit="1"/>
      <protection locked="0"/>
    </xf>
    <xf numFmtId="179" fontId="6" fillId="0" borderId="37" xfId="0" applyNumberFormat="1" applyFont="1" applyBorder="1" applyAlignment="1" applyProtection="1">
      <alignment horizontal="center" vertical="center" shrinkToFit="1"/>
      <protection locked="0"/>
    </xf>
    <xf numFmtId="0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7" xfId="0" applyFont="1" applyFill="1" applyBorder="1" applyAlignment="1" applyProtection="1">
      <alignment horizontal="center" vertical="center" wrapText="1" shrinkToFit="1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78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0" fontId="9" fillId="0" borderId="25" xfId="0" applyNumberFormat="1" applyFont="1" applyBorder="1" applyAlignment="1" applyProtection="1">
      <alignment horizontal="center" vertical="center"/>
    </xf>
    <xf numFmtId="0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 shrinkToFit="1"/>
      <protection locked="0"/>
    </xf>
    <xf numFmtId="0" fontId="9" fillId="0" borderId="35" xfId="0" applyNumberFormat="1" applyFont="1" applyBorder="1" applyAlignment="1" applyProtection="1">
      <alignment horizontal="center" vertical="center"/>
    </xf>
    <xf numFmtId="0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6" fillId="0" borderId="32" xfId="0" quotePrefix="1" applyNumberFormat="1" applyFont="1" applyBorder="1" applyAlignment="1" applyProtection="1">
      <alignment horizontal="center" vertical="center"/>
      <protection locked="0"/>
    </xf>
    <xf numFmtId="0" fontId="6" fillId="0" borderId="19" xfId="0" applyNumberFormat="1" applyFont="1" applyBorder="1" applyAlignment="1" applyProtection="1">
      <alignment horizontal="center" vertical="center" shrinkToFit="1"/>
      <protection locked="0"/>
    </xf>
    <xf numFmtId="0" fontId="6" fillId="0" borderId="19" xfId="0" applyNumberFormat="1" applyFont="1" applyBorder="1" applyAlignment="1" applyProtection="1">
      <alignment horizontal="center" vertical="center"/>
      <protection locked="0"/>
    </xf>
    <xf numFmtId="178" fontId="6" fillId="0" borderId="37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178" fontId="6" fillId="0" borderId="38" xfId="0" applyNumberFormat="1" applyFont="1" applyBorder="1" applyAlignment="1" applyProtection="1">
      <alignment horizontal="center" vertical="center" shrinkToFit="1"/>
      <protection locked="0"/>
    </xf>
    <xf numFmtId="0" fontId="6" fillId="0" borderId="38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6" xfId="0" applyNumberFormat="1" applyFont="1" applyBorder="1" applyAlignment="1" applyProtection="1">
      <alignment horizontal="center" vertical="center"/>
      <protection locked="0"/>
    </xf>
    <xf numFmtId="0" fontId="6" fillId="0" borderId="38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178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78" fontId="6" fillId="0" borderId="37" xfId="0" applyNumberFormat="1" applyFont="1" applyBorder="1" applyAlignment="1" applyProtection="1">
      <alignment horizontal="center" vertical="center"/>
      <protection locked="0"/>
    </xf>
    <xf numFmtId="4" fontId="6" fillId="0" borderId="37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Border="1" applyAlignment="1" applyProtection="1">
      <alignment horizontal="center" vertical="center" shrinkToFit="1"/>
      <protection locked="0"/>
    </xf>
    <xf numFmtId="0" fontId="6" fillId="0" borderId="50" xfId="0" applyNumberFormat="1" applyFont="1" applyBorder="1" applyAlignment="1" applyProtection="1">
      <alignment horizontal="center" vertical="center" shrinkToFit="1"/>
      <protection locked="0"/>
    </xf>
    <xf numFmtId="0" fontId="6" fillId="0" borderId="51" xfId="0" applyNumberFormat="1" applyFont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50" xfId="0" applyNumberFormat="1" applyFont="1" applyBorder="1" applyAlignment="1" applyProtection="1">
      <alignment horizontal="center" vertical="center"/>
      <protection locked="0"/>
    </xf>
    <xf numFmtId="0" fontId="6" fillId="0" borderId="51" xfId="0" applyNumberFormat="1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32" xfId="0" applyNumberFormat="1" applyFont="1" applyBorder="1" applyAlignment="1" applyProtection="1">
      <alignment horizontal="center" vertical="center" shrinkToFit="1"/>
    </xf>
    <xf numFmtId="0" fontId="8" fillId="0" borderId="19" xfId="0" applyNumberFormat="1" applyFont="1" applyBorder="1" applyAlignment="1" applyProtection="1">
      <alignment horizontal="center" vertical="center" shrinkToFit="1"/>
    </xf>
    <xf numFmtId="0" fontId="6" fillId="0" borderId="23" xfId="0" applyNumberFormat="1" applyFont="1" applyBorder="1" applyAlignment="1" applyProtection="1">
      <alignment horizontal="center" vertical="center" shrinkToFit="1"/>
    </xf>
    <xf numFmtId="49" fontId="6" fillId="0" borderId="17" xfId="0" applyNumberFormat="1" applyFont="1" applyBorder="1" applyAlignment="1" applyProtection="1">
      <alignment horizontal="center" vertical="center" shrinkToFit="1"/>
    </xf>
    <xf numFmtId="178" fontId="6" fillId="0" borderId="15" xfId="0" applyNumberFormat="1" applyFont="1" applyBorder="1" applyAlignment="1" applyProtection="1">
      <alignment horizontal="center" vertical="center" shrinkToFit="1"/>
    </xf>
    <xf numFmtId="180" fontId="6" fillId="0" borderId="29" xfId="0" applyNumberFormat="1" applyFont="1" applyFill="1" applyBorder="1" applyAlignment="1" applyProtection="1">
      <alignment horizontal="center" vertical="center" shrinkToFit="1"/>
    </xf>
    <xf numFmtId="49" fontId="15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</xf>
    <xf numFmtId="49" fontId="6" fillId="0" borderId="33" xfId="0" quotePrefix="1" applyNumberFormat="1" applyFont="1" applyBorder="1" applyAlignment="1" applyProtection="1">
      <alignment horizontal="center" vertical="center" shrinkToFit="1"/>
    </xf>
    <xf numFmtId="0" fontId="8" fillId="0" borderId="32" xfId="0" applyNumberFormat="1" applyFont="1" applyBorder="1" applyAlignment="1" applyProtection="1">
      <alignment vertical="center" shrinkToFit="1"/>
    </xf>
    <xf numFmtId="47" fontId="6" fillId="0" borderId="33" xfId="0" quotePrefix="1" applyNumberFormat="1" applyFont="1" applyBorder="1" applyAlignment="1" applyProtection="1">
      <alignment vertical="center" shrinkToFit="1"/>
    </xf>
    <xf numFmtId="0" fontId="8" fillId="0" borderId="19" xfId="0" applyNumberFormat="1" applyFont="1" applyBorder="1" applyAlignment="1" applyProtection="1">
      <alignment vertical="center" shrinkToFit="1"/>
    </xf>
    <xf numFmtId="0" fontId="6" fillId="0" borderId="23" xfId="0" applyNumberFormat="1" applyFont="1" applyBorder="1" applyAlignment="1" applyProtection="1">
      <alignment vertical="center" shrinkToFit="1"/>
    </xf>
    <xf numFmtId="0" fontId="5" fillId="0" borderId="29" xfId="0" applyNumberFormat="1" applyFont="1" applyBorder="1" applyAlignment="1" applyProtection="1">
      <alignment horizontal="center" vertical="center" shrinkToFit="1"/>
    </xf>
    <xf numFmtId="49" fontId="6" fillId="0" borderId="32" xfId="0" quotePrefix="1" applyNumberFormat="1" applyFont="1" applyBorder="1" applyAlignment="1" applyProtection="1">
      <alignment horizontal="center" vertical="center"/>
      <protection locked="0"/>
    </xf>
    <xf numFmtId="0" fontId="6" fillId="0" borderId="18" xfId="1" applyNumberFormat="1" applyFont="1" applyBorder="1" applyAlignment="1" applyProtection="1">
      <alignment horizontal="center" vertical="center"/>
      <protection locked="0"/>
    </xf>
    <xf numFmtId="0" fontId="6" fillId="0" borderId="19" xfId="0" quotePrefix="1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right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7" fillId="0" borderId="36" xfId="0" applyNumberFormat="1" applyFont="1" applyBorder="1" applyAlignment="1" applyProtection="1">
      <alignment horizontal="center" vertical="center"/>
      <protection locked="0"/>
    </xf>
    <xf numFmtId="0" fontId="8" fillId="0" borderId="32" xfId="0" applyNumberFormat="1" applyFont="1" applyBorder="1" applyAlignment="1" applyProtection="1">
      <alignment horizontal="center" vertical="center" shrinkToFit="1"/>
    </xf>
    <xf numFmtId="0" fontId="8" fillId="0" borderId="19" xfId="0" applyNumberFormat="1" applyFont="1" applyBorder="1" applyAlignment="1" applyProtection="1">
      <alignment horizontal="center" vertical="center" shrinkToFit="1"/>
    </xf>
    <xf numFmtId="0" fontId="6" fillId="0" borderId="33" xfId="0" applyNumberFormat="1" applyFont="1" applyBorder="1" applyAlignment="1" applyProtection="1">
      <alignment horizontal="center" vertical="center"/>
    </xf>
    <xf numFmtId="0" fontId="6" fillId="0" borderId="23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6" fillId="0" borderId="33" xfId="0" applyNumberFormat="1" applyFont="1" applyBorder="1" applyAlignment="1" applyProtection="1">
      <alignment horizontal="center" vertical="center" shrinkToFit="1"/>
    </xf>
    <xf numFmtId="0" fontId="6" fillId="0" borderId="23" xfId="0" applyNumberFormat="1" applyFont="1" applyBorder="1" applyAlignment="1" applyProtection="1">
      <alignment horizontal="center" vertical="center" shrinkToFit="1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49" fontId="6" fillId="0" borderId="31" xfId="0" applyNumberFormat="1" applyFont="1" applyBorder="1" applyAlignment="1" applyProtection="1">
      <alignment horizontal="center" vertical="center" shrinkToFit="1"/>
    </xf>
    <xf numFmtId="49" fontId="6" fillId="0" borderId="17" xfId="0" applyNumberFormat="1" applyFont="1" applyBorder="1" applyAlignment="1" applyProtection="1">
      <alignment horizontal="center" vertical="center" shrinkToFit="1"/>
    </xf>
  </cellXfs>
  <cellStyles count="2">
    <cellStyle name="통화 [0] 2" xfId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26</xdr:col>
      <xdr:colOff>78441</xdr:colOff>
      <xdr:row>37</xdr:row>
      <xdr:rowOff>145677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9294"/>
          <a:ext cx="10858500" cy="738467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</xdr:row>
      <xdr:rowOff>67235</xdr:rowOff>
    </xdr:from>
    <xdr:to>
      <xdr:col>25</xdr:col>
      <xdr:colOff>381000</xdr:colOff>
      <xdr:row>79</xdr:row>
      <xdr:rowOff>33618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664823"/>
          <a:ext cx="10746441" cy="731744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228;67&#54924;&#51204;&#44397;&#45224;&#45376;&#45824;&#54617;&#45824;&#54637;&#50977;&#49345;&#44221;&#44592;&#45824;&#5492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0H"/>
      <sheetName val="400H"/>
      <sheetName val="100m"/>
      <sheetName val="200m"/>
      <sheetName val="400m"/>
      <sheetName val="800m"/>
      <sheetName val="1500m"/>
      <sheetName val="5000m"/>
      <sheetName val="10000m"/>
      <sheetName val="남자부"/>
      <sheetName val="3000mSC"/>
      <sheetName val="경보"/>
      <sheetName val="여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200m (혼성)"/>
      <sheetName val="혼성총점"/>
      <sheetName val="400R"/>
      <sheetName val="1600릴레이"/>
      <sheetName val="종합체점(남)"/>
      <sheetName val="종합체점(여)"/>
    </sheetNames>
    <sheetDataSet>
      <sheetData sheetId="0">
        <row r="66">
          <cell r="E66" t="str">
            <v>+0.3</v>
          </cell>
        </row>
        <row r="69">
          <cell r="D69" t="str">
            <v>안금찬</v>
          </cell>
          <cell r="E69" t="str">
            <v>성결대</v>
          </cell>
          <cell r="F69" t="str">
            <v>14.66</v>
          </cell>
        </row>
        <row r="70">
          <cell r="D70" t="str">
            <v>민경도</v>
          </cell>
          <cell r="E70" t="str">
            <v>한국체대</v>
          </cell>
          <cell r="F70" t="str">
            <v>14.81</v>
          </cell>
        </row>
        <row r="71">
          <cell r="D71" t="str">
            <v>김정은</v>
          </cell>
          <cell r="E71" t="str">
            <v>한국체대</v>
          </cell>
          <cell r="F71" t="str">
            <v>14.93</v>
          </cell>
        </row>
        <row r="72">
          <cell r="D72" t="str">
            <v>김정성</v>
          </cell>
          <cell r="E72" t="str">
            <v>영남대</v>
          </cell>
          <cell r="F72" t="str">
            <v>15.27</v>
          </cell>
        </row>
        <row r="153">
          <cell r="E153" t="str">
            <v>+0.2</v>
          </cell>
        </row>
        <row r="156">
          <cell r="D156" t="str">
            <v>류나희</v>
          </cell>
          <cell r="E156" t="str">
            <v>강원대</v>
          </cell>
          <cell r="F156" t="str">
            <v>15.48</v>
          </cell>
        </row>
        <row r="157">
          <cell r="D157" t="str">
            <v>강슬기</v>
          </cell>
          <cell r="E157" t="str">
            <v>목포대</v>
          </cell>
          <cell r="F157" t="str">
            <v>15.90</v>
          </cell>
        </row>
        <row r="158">
          <cell r="D158" t="str">
            <v>이기쁨</v>
          </cell>
          <cell r="E158" t="str">
            <v>제주대</v>
          </cell>
          <cell r="F158" t="str">
            <v>16.93</v>
          </cell>
        </row>
        <row r="159">
          <cell r="D159" t="str">
            <v>김유란</v>
          </cell>
          <cell r="E159" t="str">
            <v>동아대</v>
          </cell>
          <cell r="F159" t="str">
            <v>18.28</v>
          </cell>
        </row>
      </sheetData>
      <sheetData sheetId="1">
        <row r="97">
          <cell r="D97" t="str">
            <v>최낙원</v>
          </cell>
          <cell r="E97" t="str">
            <v>충북대</v>
          </cell>
          <cell r="F97" t="str">
            <v>52.15</v>
          </cell>
        </row>
        <row r="98">
          <cell r="D98" t="str">
            <v>주상민</v>
          </cell>
          <cell r="E98" t="str">
            <v>성균관대</v>
          </cell>
          <cell r="F98" t="str">
            <v>53.01</v>
          </cell>
        </row>
        <row r="99">
          <cell r="D99" t="str">
            <v>김현우</v>
          </cell>
          <cell r="E99" t="str">
            <v>성균관대</v>
          </cell>
          <cell r="F99" t="str">
            <v>53.29</v>
          </cell>
        </row>
        <row r="100">
          <cell r="D100" t="str">
            <v>우세윤</v>
          </cell>
          <cell r="E100" t="str">
            <v>부산대</v>
          </cell>
          <cell r="F100" t="str">
            <v>53.42</v>
          </cell>
        </row>
        <row r="101">
          <cell r="D101" t="str">
            <v>장지용</v>
          </cell>
          <cell r="E101" t="str">
            <v>조선대</v>
          </cell>
          <cell r="F101">
            <v>53.58</v>
          </cell>
        </row>
        <row r="102">
          <cell r="D102" t="str">
            <v>성주한</v>
          </cell>
          <cell r="E102" t="str">
            <v>충북대</v>
          </cell>
          <cell r="F102" t="str">
            <v>54.68</v>
          </cell>
        </row>
        <row r="103">
          <cell r="D103" t="str">
            <v>민경도</v>
          </cell>
          <cell r="E103" t="str">
            <v>한국체대</v>
          </cell>
          <cell r="F103" t="str">
            <v>54.84</v>
          </cell>
        </row>
        <row r="213">
          <cell r="D213" t="str">
            <v>정수정</v>
          </cell>
          <cell r="E213" t="str">
            <v>충남대</v>
          </cell>
        </row>
        <row r="214">
          <cell r="D214" t="str">
            <v>김현주</v>
          </cell>
          <cell r="E214" t="str">
            <v>영남대</v>
          </cell>
          <cell r="F214" t="str">
            <v>1:04.22</v>
          </cell>
        </row>
        <row r="215">
          <cell r="D215" t="str">
            <v>이혜원</v>
          </cell>
          <cell r="E215" t="str">
            <v>공주대</v>
          </cell>
          <cell r="F215" t="str">
            <v>1:04.33</v>
          </cell>
        </row>
        <row r="216">
          <cell r="D216" t="str">
            <v>강슬기</v>
          </cell>
          <cell r="E216" t="str">
            <v>목포대</v>
          </cell>
          <cell r="F216" t="str">
            <v>1:05.76</v>
          </cell>
        </row>
        <row r="217">
          <cell r="D217" t="str">
            <v>서경진</v>
          </cell>
          <cell r="E217" t="str">
            <v>강원대</v>
          </cell>
          <cell r="F217" t="str">
            <v>1:07.54</v>
          </cell>
        </row>
        <row r="218">
          <cell r="D218" t="str">
            <v>김유란</v>
          </cell>
          <cell r="E218" t="str">
            <v>동아대</v>
          </cell>
          <cell r="F218" t="str">
            <v>1:11.35</v>
          </cell>
        </row>
      </sheetData>
      <sheetData sheetId="2">
        <row r="96">
          <cell r="E96" t="str">
            <v>+0.8</v>
          </cell>
        </row>
        <row r="99">
          <cell r="D99" t="str">
            <v>이재하</v>
          </cell>
          <cell r="E99" t="str">
            <v>경북대</v>
          </cell>
          <cell r="F99" t="str">
            <v>10.69</v>
          </cell>
        </row>
        <row r="100">
          <cell r="D100" t="str">
            <v>차승민</v>
          </cell>
          <cell r="E100" t="str">
            <v>충남대</v>
          </cell>
          <cell r="F100" t="str">
            <v>10.76</v>
          </cell>
        </row>
        <row r="101">
          <cell r="D101" t="str">
            <v>김의연</v>
          </cell>
          <cell r="E101" t="str">
            <v>성균관대</v>
          </cell>
          <cell r="F101" t="str">
            <v>10.93</v>
          </cell>
        </row>
        <row r="102">
          <cell r="D102" t="str">
            <v>조성민</v>
          </cell>
          <cell r="E102" t="str">
            <v>성결대</v>
          </cell>
          <cell r="F102" t="str">
            <v>10.93</v>
          </cell>
        </row>
        <row r="103">
          <cell r="D103" t="str">
            <v>김우삼</v>
          </cell>
          <cell r="E103" t="str">
            <v>성결대</v>
          </cell>
          <cell r="F103" t="str">
            <v>10.95</v>
          </cell>
        </row>
        <row r="104">
          <cell r="D104" t="str">
            <v>김준호</v>
          </cell>
          <cell r="E104" t="str">
            <v>조선대</v>
          </cell>
          <cell r="F104" t="str">
            <v>10.97</v>
          </cell>
        </row>
        <row r="105">
          <cell r="D105" t="str">
            <v>박종혁</v>
          </cell>
          <cell r="E105" t="str">
            <v>한국체대</v>
          </cell>
          <cell r="F105" t="str">
            <v>10.98</v>
          </cell>
        </row>
        <row r="106">
          <cell r="D106" t="str">
            <v>정윤태</v>
          </cell>
          <cell r="E106" t="str">
            <v>한국체대</v>
          </cell>
          <cell r="F106" t="str">
            <v>11.14</v>
          </cell>
        </row>
        <row r="241">
          <cell r="E241" t="str">
            <v>+0.9</v>
          </cell>
        </row>
        <row r="244">
          <cell r="D244" t="str">
            <v>서지현</v>
          </cell>
          <cell r="E244" t="str">
            <v>영남대</v>
          </cell>
          <cell r="F244">
            <v>12.18</v>
          </cell>
        </row>
        <row r="245">
          <cell r="D245" t="str">
            <v>정다혜</v>
          </cell>
          <cell r="E245" t="str">
            <v>인하대</v>
          </cell>
          <cell r="F245">
            <v>12.33</v>
          </cell>
        </row>
        <row r="246">
          <cell r="D246" t="str">
            <v>윤라은</v>
          </cell>
          <cell r="E246" t="str">
            <v>목포대</v>
          </cell>
          <cell r="F246">
            <v>12.55</v>
          </cell>
        </row>
        <row r="247">
          <cell r="D247" t="str">
            <v>김혜정</v>
          </cell>
          <cell r="E247" t="str">
            <v>충남대</v>
          </cell>
          <cell r="F247">
            <v>12.61</v>
          </cell>
        </row>
        <row r="248">
          <cell r="D248" t="str">
            <v>이민진</v>
          </cell>
          <cell r="E248" t="str">
            <v>강원대</v>
          </cell>
          <cell r="F248">
            <v>13.2</v>
          </cell>
        </row>
        <row r="249">
          <cell r="D249" t="str">
            <v>박지선</v>
          </cell>
          <cell r="E249" t="str">
            <v>제주대</v>
          </cell>
          <cell r="F249" t="str">
            <v>13.28</v>
          </cell>
        </row>
      </sheetData>
      <sheetData sheetId="3">
        <row r="124">
          <cell r="E124" t="str">
            <v>+0.4</v>
          </cell>
        </row>
        <row r="127">
          <cell r="D127" t="str">
            <v>이재하</v>
          </cell>
          <cell r="E127" t="str">
            <v>경북대</v>
          </cell>
          <cell r="F127" t="str">
            <v>21.36</v>
          </cell>
        </row>
        <row r="128">
          <cell r="D128" t="str">
            <v>김인호</v>
          </cell>
          <cell r="E128" t="str">
            <v>충남대</v>
          </cell>
          <cell r="F128" t="str">
            <v>21.54</v>
          </cell>
        </row>
        <row r="129">
          <cell r="D129" t="str">
            <v>김의연</v>
          </cell>
          <cell r="E129" t="str">
            <v>성균관대</v>
          </cell>
          <cell r="F129" t="str">
            <v>21.76</v>
          </cell>
        </row>
        <row r="130">
          <cell r="D130" t="str">
            <v>이정원</v>
          </cell>
          <cell r="E130" t="str">
            <v>한체대</v>
          </cell>
          <cell r="F130" t="str">
            <v>21.85</v>
          </cell>
        </row>
        <row r="131">
          <cell r="D131" t="str">
            <v>강의빈</v>
          </cell>
          <cell r="E131" t="str">
            <v>조선대</v>
          </cell>
          <cell r="F131" t="str">
            <v>22.08</v>
          </cell>
        </row>
        <row r="132">
          <cell r="D132" t="str">
            <v>조성민</v>
          </cell>
          <cell r="E132" t="str">
            <v>성결대</v>
          </cell>
          <cell r="F132" t="str">
            <v>22.52</v>
          </cell>
        </row>
        <row r="133">
          <cell r="D133" t="str">
            <v>김명호</v>
          </cell>
          <cell r="E133" t="str">
            <v>부산대</v>
          </cell>
          <cell r="F133" t="str">
            <v>22.62</v>
          </cell>
        </row>
        <row r="134">
          <cell r="D134" t="str">
            <v>장명기</v>
          </cell>
          <cell r="E134" t="str">
            <v>경운대</v>
          </cell>
          <cell r="F134" t="str">
            <v>22.71</v>
          </cell>
        </row>
        <row r="356">
          <cell r="E356" t="str">
            <v>+1.1</v>
          </cell>
        </row>
        <row r="359">
          <cell r="D359" t="str">
            <v>서지현</v>
          </cell>
          <cell r="E359" t="str">
            <v>영남대</v>
          </cell>
          <cell r="F359" t="str">
            <v>25.02</v>
          </cell>
        </row>
        <row r="360">
          <cell r="D360" t="str">
            <v>정다혜</v>
          </cell>
          <cell r="E360" t="str">
            <v>인하대</v>
          </cell>
          <cell r="F360" t="str">
            <v>25.63</v>
          </cell>
        </row>
        <row r="361">
          <cell r="D361" t="str">
            <v>윤라은</v>
          </cell>
          <cell r="E361" t="str">
            <v>목포대</v>
          </cell>
          <cell r="F361" t="str">
            <v>26.26</v>
          </cell>
        </row>
        <row r="362">
          <cell r="D362" t="str">
            <v>김애련</v>
          </cell>
          <cell r="E362" t="str">
            <v>동아대</v>
          </cell>
          <cell r="F362" t="str">
            <v>26.56</v>
          </cell>
        </row>
        <row r="363">
          <cell r="D363" t="str">
            <v>정연진</v>
          </cell>
          <cell r="E363" t="str">
            <v>인하대</v>
          </cell>
          <cell r="F363" t="str">
            <v>26.69</v>
          </cell>
        </row>
        <row r="364">
          <cell r="D364" t="str">
            <v>임수현</v>
          </cell>
          <cell r="E364" t="str">
            <v>충북대</v>
          </cell>
          <cell r="F364" t="str">
            <v>28.15</v>
          </cell>
        </row>
        <row r="365">
          <cell r="D365" t="str">
            <v>김정현</v>
          </cell>
          <cell r="E365" t="str">
            <v>한양대</v>
          </cell>
          <cell r="F365" t="str">
            <v>29.20</v>
          </cell>
        </row>
      </sheetData>
      <sheetData sheetId="4">
        <row r="125">
          <cell r="D125" t="str">
            <v>성혁제</v>
          </cell>
          <cell r="E125" t="str">
            <v>성결대</v>
          </cell>
          <cell r="F125" t="str">
            <v>47.79</v>
          </cell>
        </row>
        <row r="126">
          <cell r="D126" t="str">
            <v>이주호</v>
          </cell>
          <cell r="E126" t="str">
            <v>성균관대</v>
          </cell>
          <cell r="F126" t="str">
            <v>48.20</v>
          </cell>
        </row>
        <row r="127">
          <cell r="D127" t="str">
            <v>최동백</v>
          </cell>
          <cell r="E127" t="str">
            <v>한국체대</v>
          </cell>
          <cell r="F127" t="str">
            <v>48.44</v>
          </cell>
        </row>
        <row r="128">
          <cell r="D128" t="str">
            <v>한재근</v>
          </cell>
          <cell r="E128" t="str">
            <v>한국체대</v>
          </cell>
          <cell r="F128" t="str">
            <v>48.73</v>
          </cell>
        </row>
        <row r="129">
          <cell r="D129" t="str">
            <v>이우빈</v>
          </cell>
          <cell r="E129" t="str">
            <v>성균관대</v>
          </cell>
          <cell r="F129" t="str">
            <v>49.30</v>
          </cell>
        </row>
        <row r="130">
          <cell r="D130" t="str">
            <v>장동근</v>
          </cell>
          <cell r="E130" t="str">
            <v>충북대</v>
          </cell>
          <cell r="F130" t="str">
            <v>51.21</v>
          </cell>
        </row>
        <row r="265">
          <cell r="D265" t="str">
            <v>정수정</v>
          </cell>
          <cell r="E265" t="str">
            <v>충남대</v>
          </cell>
          <cell r="F265" t="str">
            <v>57.48</v>
          </cell>
        </row>
        <row r="266">
          <cell r="D266" t="str">
            <v>김민정</v>
          </cell>
          <cell r="E266" t="str">
            <v>인하대</v>
          </cell>
          <cell r="F266" t="str">
            <v>59.00</v>
          </cell>
        </row>
        <row r="267">
          <cell r="D267" t="str">
            <v>이진아</v>
          </cell>
          <cell r="E267" t="str">
            <v>제주대</v>
          </cell>
          <cell r="F267" t="str">
            <v>59.90</v>
          </cell>
        </row>
        <row r="268">
          <cell r="D268" t="str">
            <v>김예진</v>
          </cell>
          <cell r="E268" t="str">
            <v>창원대</v>
          </cell>
          <cell r="F268" t="str">
            <v>1:00.05</v>
          </cell>
        </row>
        <row r="269">
          <cell r="D269" t="str">
            <v>김지애</v>
          </cell>
          <cell r="E269" t="str">
            <v>창원대</v>
          </cell>
          <cell r="F269" t="str">
            <v>1:01.49</v>
          </cell>
        </row>
      </sheetData>
      <sheetData sheetId="5">
        <row r="94">
          <cell r="D94" t="str">
            <v>김지겸</v>
          </cell>
          <cell r="E94" t="str">
            <v>한국체대</v>
          </cell>
          <cell r="F94" t="str">
            <v>1:54.36</v>
          </cell>
        </row>
        <row r="95">
          <cell r="D95" t="str">
            <v>황경구</v>
          </cell>
          <cell r="E95" t="str">
            <v>한양대</v>
          </cell>
          <cell r="F95" t="str">
            <v>1:54.55</v>
          </cell>
        </row>
        <row r="96">
          <cell r="D96" t="str">
            <v>김창근</v>
          </cell>
          <cell r="E96" t="str">
            <v>조선대</v>
          </cell>
          <cell r="F96" t="str">
            <v>1:54.59</v>
          </cell>
        </row>
        <row r="97">
          <cell r="D97" t="str">
            <v>안재민</v>
          </cell>
          <cell r="E97" t="str">
            <v>경운대</v>
          </cell>
          <cell r="F97" t="str">
            <v>1:54.59</v>
          </cell>
        </row>
        <row r="98">
          <cell r="D98" t="str">
            <v>김민수</v>
          </cell>
          <cell r="E98" t="str">
            <v>한양대</v>
          </cell>
          <cell r="F98" t="str">
            <v>1:54.69</v>
          </cell>
        </row>
        <row r="99">
          <cell r="D99" t="str">
            <v>이용복</v>
          </cell>
          <cell r="E99" t="str">
            <v>충북대</v>
          </cell>
          <cell r="F99" t="str">
            <v>1:58.19</v>
          </cell>
        </row>
        <row r="100">
          <cell r="D100" t="str">
            <v>최현식</v>
          </cell>
          <cell r="E100" t="str">
            <v>계명대</v>
          </cell>
          <cell r="F100" t="str">
            <v>1:59.02</v>
          </cell>
        </row>
        <row r="101">
          <cell r="D101" t="str">
            <v>이우진</v>
          </cell>
          <cell r="E101" t="str">
            <v>계명대</v>
          </cell>
          <cell r="F101" t="str">
            <v>2:03.80</v>
          </cell>
        </row>
        <row r="199">
          <cell r="D199" t="str">
            <v>최정윤</v>
          </cell>
          <cell r="E199" t="str">
            <v>공주대</v>
          </cell>
          <cell r="F199" t="str">
            <v>2:18.13</v>
          </cell>
        </row>
        <row r="200">
          <cell r="D200" t="str">
            <v>장진</v>
          </cell>
          <cell r="E200" t="str">
            <v>서원대</v>
          </cell>
          <cell r="F200" t="str">
            <v>2:20.41</v>
          </cell>
        </row>
        <row r="201">
          <cell r="D201" t="str">
            <v>남초롬</v>
          </cell>
          <cell r="E201" t="str">
            <v>제주대</v>
          </cell>
          <cell r="F201" t="str">
            <v>2:22.94</v>
          </cell>
        </row>
        <row r="202">
          <cell r="D202" t="str">
            <v>김영지</v>
          </cell>
          <cell r="E202" t="str">
            <v>서원대</v>
          </cell>
          <cell r="F202" t="str">
            <v>2:27.89</v>
          </cell>
        </row>
      </sheetData>
      <sheetData sheetId="6">
        <row r="9">
          <cell r="D9" t="str">
            <v>최현식</v>
          </cell>
          <cell r="E9" t="str">
            <v>계명대</v>
          </cell>
          <cell r="F9" t="str">
            <v>4:03.75</v>
          </cell>
        </row>
        <row r="10">
          <cell r="D10" t="str">
            <v>김민수</v>
          </cell>
          <cell r="E10" t="str">
            <v>한양대</v>
          </cell>
          <cell r="F10" t="str">
            <v>4:03.81</v>
          </cell>
        </row>
        <row r="11">
          <cell r="D11" t="str">
            <v>안재민</v>
          </cell>
          <cell r="E11" t="str">
            <v>경운대</v>
          </cell>
          <cell r="F11" t="str">
            <v>4:03.93</v>
          </cell>
        </row>
        <row r="12">
          <cell r="D12" t="str">
            <v>김지겸</v>
          </cell>
          <cell r="E12" t="str">
            <v>한국체대</v>
          </cell>
          <cell r="F12" t="str">
            <v>4:03.93</v>
          </cell>
        </row>
        <row r="13">
          <cell r="D13" t="str">
            <v>강병규</v>
          </cell>
          <cell r="E13" t="str">
            <v>계명대</v>
          </cell>
          <cell r="F13" t="str">
            <v>4:07.49</v>
          </cell>
        </row>
        <row r="14">
          <cell r="D14" t="str">
            <v>이상민</v>
          </cell>
          <cell r="E14" t="str">
            <v>한양대</v>
          </cell>
          <cell r="F14" t="str">
            <v>4:08.70</v>
          </cell>
        </row>
        <row r="15">
          <cell r="D15" t="str">
            <v>김익현</v>
          </cell>
          <cell r="E15" t="str">
            <v>한국체대</v>
          </cell>
          <cell r="F15" t="str">
            <v>4:12.86</v>
          </cell>
        </row>
        <row r="16">
          <cell r="D16" t="str">
            <v>이승안</v>
          </cell>
          <cell r="E16" t="str">
            <v>동양대</v>
          </cell>
          <cell r="F16" t="str">
            <v>4:22.45</v>
          </cell>
        </row>
        <row r="49">
          <cell r="D49" t="str">
            <v>최정윤</v>
          </cell>
          <cell r="E49" t="str">
            <v>공주대</v>
          </cell>
          <cell r="F49" t="str">
            <v>5:11.98</v>
          </cell>
        </row>
        <row r="50">
          <cell r="D50" t="str">
            <v>김영지</v>
          </cell>
          <cell r="E50" t="str">
            <v>서원대</v>
          </cell>
          <cell r="F50" t="str">
            <v>5:14.29</v>
          </cell>
        </row>
        <row r="51">
          <cell r="D51" t="str">
            <v>이가영</v>
          </cell>
          <cell r="E51" t="str">
            <v>서원대</v>
          </cell>
          <cell r="F51" t="str">
            <v>5:21.42</v>
          </cell>
        </row>
        <row r="52">
          <cell r="D52" t="str">
            <v>남초롬</v>
          </cell>
          <cell r="E52" t="str">
            <v>제주대</v>
          </cell>
          <cell r="F52" t="str">
            <v>5:28.58</v>
          </cell>
        </row>
      </sheetData>
      <sheetData sheetId="7">
        <row r="8">
          <cell r="D8" t="str">
            <v>조용원</v>
          </cell>
          <cell r="E8" t="str">
            <v>건국대</v>
          </cell>
          <cell r="F8">
            <v>1.0478009259259258E-2</v>
          </cell>
        </row>
        <row r="9">
          <cell r="D9" t="str">
            <v>유승엽</v>
          </cell>
          <cell r="E9" t="str">
            <v>한국체대</v>
          </cell>
          <cell r="F9">
            <v>1.0487499999999999E-2</v>
          </cell>
        </row>
        <row r="10">
          <cell r="D10" t="str">
            <v>노시완</v>
          </cell>
          <cell r="E10" t="str">
            <v>건국대</v>
          </cell>
          <cell r="F10">
            <v>1.0589699074074074E-2</v>
          </cell>
        </row>
        <row r="11">
          <cell r="D11" t="str">
            <v>신용욱</v>
          </cell>
          <cell r="E11" t="str">
            <v>한양대</v>
          </cell>
          <cell r="F11">
            <v>1.0755671296296296E-2</v>
          </cell>
        </row>
        <row r="12">
          <cell r="D12" t="str">
            <v>김성도</v>
          </cell>
          <cell r="E12" t="str">
            <v>경운대</v>
          </cell>
          <cell r="F12">
            <v>1.0765972222222224E-2</v>
          </cell>
        </row>
        <row r="13">
          <cell r="D13" t="str">
            <v>한성현</v>
          </cell>
          <cell r="E13" t="str">
            <v>계명대</v>
          </cell>
          <cell r="F13">
            <v>1.0815972222222222E-2</v>
          </cell>
        </row>
        <row r="14">
          <cell r="D14" t="str">
            <v>이승안</v>
          </cell>
          <cell r="E14" t="str">
            <v>동양대</v>
          </cell>
          <cell r="F14">
            <v>1.1584953703703703E-2</v>
          </cell>
        </row>
        <row r="15">
          <cell r="D15" t="str">
            <v>홍정민</v>
          </cell>
          <cell r="E15" t="str">
            <v>계명대</v>
          </cell>
          <cell r="F15">
            <v>1.2196875000000001E-2</v>
          </cell>
        </row>
        <row r="38">
          <cell r="D38" t="str">
            <v>이가영</v>
          </cell>
          <cell r="E38" t="str">
            <v>서원대</v>
          </cell>
          <cell r="F38" t="str">
            <v>19:48.35</v>
          </cell>
        </row>
        <row r="39">
          <cell r="D39" t="str">
            <v>임윤희</v>
          </cell>
          <cell r="E39" t="str">
            <v>제주대</v>
          </cell>
          <cell r="F39" t="str">
            <v>19:51.66</v>
          </cell>
        </row>
        <row r="40">
          <cell r="D40" t="str">
            <v>장은영</v>
          </cell>
          <cell r="E40" t="str">
            <v>서원대</v>
          </cell>
          <cell r="F40" t="str">
            <v>19:58.10</v>
          </cell>
        </row>
      </sheetData>
      <sheetData sheetId="8">
        <row r="6">
          <cell r="D6" t="str">
            <v>김성하</v>
          </cell>
          <cell r="E6" t="str">
            <v>한국체대</v>
          </cell>
          <cell r="F6" t="str">
            <v>30:51.54</v>
          </cell>
        </row>
        <row r="7">
          <cell r="D7" t="str">
            <v>강성권</v>
          </cell>
          <cell r="E7" t="str">
            <v>한국체대</v>
          </cell>
          <cell r="F7" t="str">
            <v>30:53.68</v>
          </cell>
        </row>
        <row r="8">
          <cell r="D8" t="str">
            <v>강   순</v>
          </cell>
          <cell r="E8" t="str">
            <v>건국대</v>
          </cell>
          <cell r="F8" t="str">
            <v>32:02.53</v>
          </cell>
        </row>
        <row r="9">
          <cell r="D9" t="str">
            <v>김성도</v>
          </cell>
          <cell r="E9" t="str">
            <v>경운대</v>
          </cell>
          <cell r="F9" t="str">
            <v>32:50.06</v>
          </cell>
        </row>
        <row r="10">
          <cell r="D10" t="str">
            <v>강성용</v>
          </cell>
          <cell r="E10" t="str">
            <v>계명대</v>
          </cell>
          <cell r="F10" t="str">
            <v>33:57.23</v>
          </cell>
        </row>
        <row r="41">
          <cell r="D41" t="str">
            <v>장은영</v>
          </cell>
          <cell r="E41" t="str">
            <v>서원대</v>
          </cell>
          <cell r="F41" t="str">
            <v>40:13.58</v>
          </cell>
        </row>
        <row r="42">
          <cell r="D42" t="str">
            <v>김하늘</v>
          </cell>
          <cell r="E42" t="str">
            <v>서원대</v>
          </cell>
          <cell r="F42" t="str">
            <v>40:14.04</v>
          </cell>
        </row>
        <row r="43">
          <cell r="D43" t="str">
            <v>임윤희</v>
          </cell>
          <cell r="E43" t="str">
            <v>제주대</v>
          </cell>
          <cell r="F43" t="str">
            <v>40:22.27</v>
          </cell>
        </row>
      </sheetData>
      <sheetData sheetId="9"/>
      <sheetData sheetId="10">
        <row r="7">
          <cell r="D7" t="str">
            <v>최준우</v>
          </cell>
          <cell r="E7" t="str">
            <v>한양대</v>
          </cell>
          <cell r="F7" t="str">
            <v>9:22.60</v>
          </cell>
        </row>
        <row r="8">
          <cell r="D8" t="str">
            <v>김다빈</v>
          </cell>
          <cell r="E8" t="str">
            <v>한국체대</v>
          </cell>
          <cell r="F8" t="str">
            <v>9:26.25</v>
          </cell>
        </row>
        <row r="9">
          <cell r="D9" t="str">
            <v>이재한</v>
          </cell>
          <cell r="E9" t="str">
            <v>계명대</v>
          </cell>
          <cell r="F9" t="str">
            <v>9:27.91</v>
          </cell>
        </row>
        <row r="10">
          <cell r="D10" t="str">
            <v>김지현</v>
          </cell>
          <cell r="E10" t="str">
            <v>위덕대</v>
          </cell>
          <cell r="F10" t="str">
            <v>9:41.65</v>
          </cell>
        </row>
        <row r="11">
          <cell r="D11" t="str">
            <v>유창학</v>
          </cell>
          <cell r="E11" t="str">
            <v>한체대</v>
          </cell>
          <cell r="F11" t="str">
            <v>9:43.45</v>
          </cell>
        </row>
        <row r="12">
          <cell r="D12" t="str">
            <v>이상민</v>
          </cell>
          <cell r="E12" t="str">
            <v>한양대</v>
          </cell>
          <cell r="F12" t="str">
            <v>9:44.93</v>
          </cell>
        </row>
        <row r="13">
          <cell r="D13" t="str">
            <v>김준오</v>
          </cell>
          <cell r="E13" t="str">
            <v>군산대</v>
          </cell>
          <cell r="F13" t="str">
            <v>9:48.15</v>
          </cell>
        </row>
        <row r="14">
          <cell r="D14" t="str">
            <v>구호진</v>
          </cell>
          <cell r="E14" t="str">
            <v>계명대</v>
          </cell>
          <cell r="F14" t="str">
            <v>10:16.99</v>
          </cell>
        </row>
        <row r="37">
          <cell r="D37" t="str">
            <v>김경원</v>
          </cell>
          <cell r="E37" t="str">
            <v>제주대</v>
          </cell>
          <cell r="F37" t="str">
            <v>12:37.17</v>
          </cell>
        </row>
        <row r="38">
          <cell r="D38" t="str">
            <v>진유정</v>
          </cell>
          <cell r="E38" t="str">
            <v>서원대</v>
          </cell>
          <cell r="F38" t="str">
            <v>13:04.01</v>
          </cell>
        </row>
      </sheetData>
      <sheetData sheetId="11">
        <row r="8">
          <cell r="D8" t="str">
            <v>강기훈</v>
          </cell>
          <cell r="E8" t="str">
            <v>동아대</v>
          </cell>
          <cell r="F8" t="str">
            <v>48:29.79</v>
          </cell>
        </row>
        <row r="9">
          <cell r="D9" t="str">
            <v>김홍동</v>
          </cell>
          <cell r="E9" t="str">
            <v>동양대</v>
          </cell>
          <cell r="F9" t="str">
            <v>48:40.16</v>
          </cell>
        </row>
        <row r="42">
          <cell r="D42" t="str">
            <v>박수현</v>
          </cell>
          <cell r="E42" t="str">
            <v>한양대</v>
          </cell>
          <cell r="F42" t="str">
            <v>59:55.88</v>
          </cell>
        </row>
      </sheetData>
      <sheetData sheetId="12"/>
      <sheetData sheetId="13">
        <row r="7">
          <cell r="D7" t="str">
            <v>윤승현</v>
          </cell>
          <cell r="E7" t="str">
            <v>한국체대</v>
          </cell>
          <cell r="AJ7">
            <v>2.21</v>
          </cell>
        </row>
        <row r="8">
          <cell r="D8" t="str">
            <v>나   훈</v>
          </cell>
          <cell r="E8" t="str">
            <v>조선대</v>
          </cell>
          <cell r="AJ8">
            <v>2.0499999999999998</v>
          </cell>
        </row>
        <row r="9">
          <cell r="D9" t="str">
            <v>박상원</v>
          </cell>
          <cell r="E9" t="str">
            <v>한국체대</v>
          </cell>
          <cell r="AJ9">
            <v>2.0499999999999998</v>
          </cell>
        </row>
        <row r="10">
          <cell r="D10" t="str">
            <v>최영문</v>
          </cell>
          <cell r="E10" t="str">
            <v>동국대</v>
          </cell>
          <cell r="AJ10">
            <v>2</v>
          </cell>
        </row>
        <row r="11">
          <cell r="D11" t="str">
            <v>김성대</v>
          </cell>
          <cell r="E11" t="str">
            <v>부산대</v>
          </cell>
          <cell r="AJ11">
            <v>2</v>
          </cell>
        </row>
        <row r="47">
          <cell r="D47" t="str">
            <v>한민희</v>
          </cell>
          <cell r="E47" t="str">
            <v>공주대</v>
          </cell>
          <cell r="AJ47">
            <v>1.61</v>
          </cell>
        </row>
        <row r="48">
          <cell r="D48" t="str">
            <v>홍나원</v>
          </cell>
          <cell r="E48" t="str">
            <v>한국체대</v>
          </cell>
          <cell r="AJ48">
            <v>1.6</v>
          </cell>
        </row>
        <row r="49">
          <cell r="D49" t="str">
            <v>김예린</v>
          </cell>
          <cell r="E49" t="str">
            <v>공주대</v>
          </cell>
          <cell r="AJ49">
            <v>1.55</v>
          </cell>
        </row>
        <row r="50">
          <cell r="D50" t="str">
            <v>신지애</v>
          </cell>
          <cell r="E50" t="str">
            <v>한국체대</v>
          </cell>
          <cell r="AJ50">
            <v>1.55</v>
          </cell>
        </row>
      </sheetData>
      <sheetData sheetId="14">
        <row r="6">
          <cell r="D6" t="str">
            <v>한두현</v>
          </cell>
          <cell r="E6" t="str">
            <v>부산대</v>
          </cell>
          <cell r="AJ6">
            <v>5</v>
          </cell>
        </row>
        <row r="45">
          <cell r="D45" t="str">
            <v>구하나</v>
          </cell>
          <cell r="E45" t="str">
            <v>한국체대</v>
          </cell>
          <cell r="AJ45">
            <v>3.5</v>
          </cell>
        </row>
      </sheetData>
      <sheetData sheetId="15">
        <row r="6">
          <cell r="D6" t="str">
            <v>김상윤</v>
          </cell>
          <cell r="E6" t="str">
            <v>한국체대</v>
          </cell>
          <cell r="M6">
            <v>7.39</v>
          </cell>
        </row>
        <row r="7">
          <cell r="K7" t="str">
            <v>+0.0</v>
          </cell>
        </row>
        <row r="8">
          <cell r="D8" t="str">
            <v>주은재</v>
          </cell>
          <cell r="E8" t="str">
            <v>동아대</v>
          </cell>
          <cell r="M8">
            <v>7.35</v>
          </cell>
        </row>
        <row r="9">
          <cell r="K9" t="str">
            <v>+0.0</v>
          </cell>
        </row>
        <row r="10">
          <cell r="D10" t="str">
            <v>정경진</v>
          </cell>
          <cell r="E10" t="str">
            <v>조선대</v>
          </cell>
          <cell r="M10">
            <v>7.29</v>
          </cell>
        </row>
        <row r="11">
          <cell r="L11" t="str">
            <v>+0.0</v>
          </cell>
        </row>
        <row r="12">
          <cell r="D12" t="str">
            <v>이정식</v>
          </cell>
          <cell r="E12" t="str">
            <v>군산대</v>
          </cell>
          <cell r="M12">
            <v>7.11</v>
          </cell>
        </row>
        <row r="13">
          <cell r="J13" t="str">
            <v>+0.0</v>
          </cell>
        </row>
        <row r="14">
          <cell r="D14" t="str">
            <v>정해인</v>
          </cell>
          <cell r="E14" t="str">
            <v>공주대</v>
          </cell>
          <cell r="M14">
            <v>7.08</v>
          </cell>
        </row>
        <row r="15">
          <cell r="L15" t="str">
            <v>+0.0</v>
          </cell>
        </row>
        <row r="16">
          <cell r="D16" t="str">
            <v>최치훈</v>
          </cell>
          <cell r="E16" t="str">
            <v>동아대</v>
          </cell>
          <cell r="M16">
            <v>7.01</v>
          </cell>
        </row>
        <row r="17">
          <cell r="F17" t="str">
            <v>+0.0</v>
          </cell>
        </row>
        <row r="18">
          <cell r="D18" t="str">
            <v>우동민</v>
          </cell>
          <cell r="E18" t="str">
            <v>한국체대</v>
          </cell>
          <cell r="M18">
            <v>6.66</v>
          </cell>
        </row>
        <row r="19">
          <cell r="G19" t="str">
            <v>+0.0</v>
          </cell>
        </row>
        <row r="20">
          <cell r="D20" t="str">
            <v>김용진</v>
          </cell>
          <cell r="E20" t="str">
            <v>군산대</v>
          </cell>
          <cell r="M20">
            <v>6.41</v>
          </cell>
        </row>
        <row r="21">
          <cell r="H21" t="str">
            <v>+0.0</v>
          </cell>
        </row>
        <row r="46">
          <cell r="D46" t="str">
            <v>박샛별</v>
          </cell>
          <cell r="E46" t="str">
            <v>한국체대</v>
          </cell>
          <cell r="M46">
            <v>5.85</v>
          </cell>
        </row>
        <row r="47">
          <cell r="J47">
            <v>-0.5</v>
          </cell>
        </row>
        <row r="48">
          <cell r="D48" t="str">
            <v>문도희</v>
          </cell>
          <cell r="E48" t="str">
            <v>조선대</v>
          </cell>
          <cell r="M48">
            <v>5.37</v>
          </cell>
        </row>
        <row r="49">
          <cell r="H49" t="str">
            <v>+0.2</v>
          </cell>
        </row>
        <row r="50">
          <cell r="D50" t="str">
            <v>강유정</v>
          </cell>
          <cell r="E50" t="str">
            <v>목포대</v>
          </cell>
          <cell r="M50">
            <v>5.3</v>
          </cell>
        </row>
        <row r="51">
          <cell r="J51">
            <v>-0.5</v>
          </cell>
        </row>
      </sheetData>
      <sheetData sheetId="16">
        <row r="6">
          <cell r="D6" t="str">
            <v>박상원</v>
          </cell>
          <cell r="E6" t="str">
            <v>한국체대</v>
          </cell>
          <cell r="M6">
            <v>14.86</v>
          </cell>
        </row>
        <row r="7">
          <cell r="L7" t="str">
            <v>-0.2</v>
          </cell>
        </row>
        <row r="8">
          <cell r="D8" t="str">
            <v>우동민</v>
          </cell>
          <cell r="E8" t="str">
            <v>한국체대</v>
          </cell>
          <cell r="M8">
            <v>14.86</v>
          </cell>
        </row>
        <row r="9">
          <cell r="H9" t="str">
            <v>+0.7</v>
          </cell>
        </row>
        <row r="10">
          <cell r="D10" t="str">
            <v>손석호</v>
          </cell>
          <cell r="E10" t="str">
            <v>동아대</v>
          </cell>
          <cell r="M10">
            <v>14.71</v>
          </cell>
        </row>
        <row r="11">
          <cell r="J11" t="str">
            <v>-0.2</v>
          </cell>
        </row>
        <row r="12">
          <cell r="D12" t="str">
            <v>유태일</v>
          </cell>
          <cell r="E12" t="str">
            <v>조선대</v>
          </cell>
          <cell r="M12">
            <v>14.61</v>
          </cell>
        </row>
        <row r="13">
          <cell r="F13" t="str">
            <v>+0.6</v>
          </cell>
        </row>
        <row r="14">
          <cell r="D14" t="str">
            <v>정해인</v>
          </cell>
          <cell r="E14" t="str">
            <v>공주대</v>
          </cell>
          <cell r="M14">
            <v>14.22</v>
          </cell>
        </row>
        <row r="15">
          <cell r="L15" t="str">
            <v>-0.9</v>
          </cell>
        </row>
        <row r="16">
          <cell r="D16" t="str">
            <v>최지훈</v>
          </cell>
          <cell r="E16" t="str">
            <v>동아대</v>
          </cell>
          <cell r="M16">
            <v>13.98</v>
          </cell>
        </row>
        <row r="17">
          <cell r="L17" t="str">
            <v>+0.2</v>
          </cell>
        </row>
        <row r="46">
          <cell r="D46" t="str">
            <v>강유정</v>
          </cell>
          <cell r="E46" t="str">
            <v>목포대</v>
          </cell>
          <cell r="M46">
            <v>12</v>
          </cell>
        </row>
        <row r="48">
          <cell r="D48" t="str">
            <v>박샛별</v>
          </cell>
          <cell r="E48" t="str">
            <v>한국체대</v>
          </cell>
          <cell r="M48">
            <v>11.68</v>
          </cell>
        </row>
        <row r="50">
          <cell r="D50" t="str">
            <v>이희연</v>
          </cell>
          <cell r="E50" t="str">
            <v>제주대</v>
          </cell>
          <cell r="M50">
            <v>11.58</v>
          </cell>
        </row>
        <row r="52">
          <cell r="D52" t="str">
            <v>홍다애</v>
          </cell>
          <cell r="E52" t="str">
            <v>조선대</v>
          </cell>
          <cell r="M52">
            <v>11.53</v>
          </cell>
        </row>
        <row r="54">
          <cell r="D54" t="str">
            <v>박성경</v>
          </cell>
          <cell r="E54" t="str">
            <v>한국체대</v>
          </cell>
          <cell r="M54">
            <v>11.36</v>
          </cell>
        </row>
      </sheetData>
      <sheetData sheetId="17">
        <row r="6">
          <cell r="D6" t="str">
            <v>이형근</v>
          </cell>
          <cell r="E6" t="str">
            <v>공주대</v>
          </cell>
          <cell r="M6">
            <v>16.87</v>
          </cell>
        </row>
        <row r="7">
          <cell r="D7" t="str">
            <v>전대성</v>
          </cell>
          <cell r="E7" t="str">
            <v>한국체대</v>
          </cell>
          <cell r="M7">
            <v>16.68</v>
          </cell>
        </row>
        <row r="8">
          <cell r="D8" t="str">
            <v>김현배</v>
          </cell>
          <cell r="E8" t="str">
            <v>군산대</v>
          </cell>
          <cell r="M8">
            <v>16.559999999999999</v>
          </cell>
        </row>
        <row r="9">
          <cell r="D9" t="str">
            <v>김재민</v>
          </cell>
          <cell r="E9" t="str">
            <v>한국체대</v>
          </cell>
          <cell r="M9">
            <v>15.48</v>
          </cell>
        </row>
        <row r="10">
          <cell r="D10" t="str">
            <v>윤대림</v>
          </cell>
          <cell r="E10" t="str">
            <v>군산대</v>
          </cell>
          <cell r="M10">
            <v>14.85</v>
          </cell>
        </row>
        <row r="11">
          <cell r="D11" t="str">
            <v>편태승</v>
          </cell>
          <cell r="E11" t="str">
            <v>동아대</v>
          </cell>
          <cell r="M11">
            <v>14.53</v>
          </cell>
        </row>
        <row r="12">
          <cell r="D12" t="str">
            <v>하성현</v>
          </cell>
          <cell r="E12" t="str">
            <v>위덕대</v>
          </cell>
          <cell r="M12">
            <v>14.37</v>
          </cell>
        </row>
        <row r="13">
          <cell r="D13" t="str">
            <v>어경태</v>
          </cell>
          <cell r="E13" t="str">
            <v>한양대</v>
          </cell>
          <cell r="M13">
            <v>10.49</v>
          </cell>
        </row>
        <row r="42">
          <cell r="D42" t="str">
            <v>이성혜</v>
          </cell>
          <cell r="E42" t="str">
            <v>공주대</v>
          </cell>
          <cell r="M42">
            <v>14.57</v>
          </cell>
        </row>
        <row r="43">
          <cell r="D43" t="str">
            <v>허지윤</v>
          </cell>
          <cell r="E43" t="str">
            <v>동아대</v>
          </cell>
          <cell r="M43">
            <v>14.14</v>
          </cell>
        </row>
        <row r="44">
          <cell r="D44" t="str">
            <v>이수정</v>
          </cell>
          <cell r="E44" t="str">
            <v>제주대</v>
          </cell>
          <cell r="M44">
            <v>14.09</v>
          </cell>
        </row>
        <row r="45">
          <cell r="D45" t="str">
            <v>권수아</v>
          </cell>
          <cell r="E45" t="str">
            <v>동양대</v>
          </cell>
          <cell r="M45">
            <v>11.62</v>
          </cell>
        </row>
        <row r="46">
          <cell r="D46" t="str">
            <v>배원이</v>
          </cell>
          <cell r="E46" t="str">
            <v>한양대</v>
          </cell>
          <cell r="M46">
            <v>9.41</v>
          </cell>
        </row>
        <row r="47">
          <cell r="D47" t="str">
            <v>신아름</v>
          </cell>
          <cell r="E47" t="str">
            <v>한양대</v>
          </cell>
          <cell r="M47">
            <v>7.06</v>
          </cell>
        </row>
      </sheetData>
      <sheetData sheetId="18">
        <row r="6">
          <cell r="D6" t="str">
            <v>천신웅</v>
          </cell>
          <cell r="E6" t="str">
            <v>충남대</v>
          </cell>
          <cell r="M6">
            <v>49.97</v>
          </cell>
        </row>
        <row r="7">
          <cell r="D7" t="str">
            <v>김일현</v>
          </cell>
          <cell r="E7" t="str">
            <v>한국체대</v>
          </cell>
          <cell r="M7">
            <v>48.68</v>
          </cell>
        </row>
        <row r="8">
          <cell r="D8" t="str">
            <v>안동규</v>
          </cell>
          <cell r="E8" t="str">
            <v>한국체대</v>
          </cell>
          <cell r="M8">
            <v>47.08</v>
          </cell>
        </row>
        <row r="9">
          <cell r="D9" t="str">
            <v>이정렬</v>
          </cell>
          <cell r="E9" t="str">
            <v>군산대</v>
          </cell>
          <cell r="M9">
            <v>42.5</v>
          </cell>
        </row>
        <row r="42">
          <cell r="D42" t="str">
            <v>정예림</v>
          </cell>
          <cell r="E42" t="str">
            <v>한국체대</v>
          </cell>
          <cell r="M42">
            <v>48.65</v>
          </cell>
        </row>
        <row r="43">
          <cell r="D43" t="str">
            <v>유예리</v>
          </cell>
          <cell r="E43" t="str">
            <v>한국체대</v>
          </cell>
          <cell r="M43">
            <v>45.72</v>
          </cell>
        </row>
        <row r="44">
          <cell r="D44" t="str">
            <v>류미진</v>
          </cell>
          <cell r="E44" t="str">
            <v>제주대</v>
          </cell>
          <cell r="M44">
            <v>43.57</v>
          </cell>
        </row>
        <row r="45">
          <cell r="D45" t="str">
            <v>김단아</v>
          </cell>
          <cell r="E45" t="str">
            <v>충북대</v>
          </cell>
          <cell r="M45">
            <v>42.06</v>
          </cell>
        </row>
        <row r="46">
          <cell r="D46" t="str">
            <v>강민정</v>
          </cell>
          <cell r="E46" t="str">
            <v>제주대</v>
          </cell>
          <cell r="M46">
            <v>36.15</v>
          </cell>
        </row>
        <row r="47">
          <cell r="D47" t="str">
            <v>강현정</v>
          </cell>
          <cell r="E47" t="str">
            <v>한양대</v>
          </cell>
          <cell r="M47">
            <v>32.61</v>
          </cell>
        </row>
        <row r="48">
          <cell r="D48" t="str">
            <v>신아름</v>
          </cell>
          <cell r="E48" t="str">
            <v>한양대</v>
          </cell>
          <cell r="M48">
            <v>29.17</v>
          </cell>
        </row>
      </sheetData>
      <sheetData sheetId="19">
        <row r="6">
          <cell r="D6" t="str">
            <v>김덕훈</v>
          </cell>
          <cell r="E6" t="str">
            <v>한국체대</v>
          </cell>
          <cell r="M6">
            <v>57.72</v>
          </cell>
        </row>
        <row r="7">
          <cell r="D7" t="str">
            <v>이상훈</v>
          </cell>
          <cell r="E7" t="str">
            <v>한국체대</v>
          </cell>
          <cell r="M7">
            <v>57.28</v>
          </cell>
        </row>
        <row r="8">
          <cell r="D8" t="str">
            <v>이은성</v>
          </cell>
          <cell r="E8" t="str">
            <v>군산대</v>
          </cell>
          <cell r="M8">
            <v>55.79</v>
          </cell>
        </row>
        <row r="9">
          <cell r="D9" t="str">
            <v>송동은</v>
          </cell>
          <cell r="E9" t="str">
            <v>목포대</v>
          </cell>
          <cell r="M9">
            <v>55.1</v>
          </cell>
        </row>
        <row r="10">
          <cell r="D10" t="str">
            <v>김진솔</v>
          </cell>
          <cell r="E10" t="str">
            <v>군산대</v>
          </cell>
          <cell r="M10">
            <v>50.2</v>
          </cell>
        </row>
        <row r="37">
          <cell r="D37" t="str">
            <v>이수정</v>
          </cell>
          <cell r="E37" t="str">
            <v>제주대</v>
          </cell>
          <cell r="M37">
            <v>33.409999999999997</v>
          </cell>
        </row>
        <row r="38">
          <cell r="D38" t="str">
            <v>배원이</v>
          </cell>
          <cell r="E38" t="str">
            <v>한양대</v>
          </cell>
          <cell r="M38">
            <v>27.72</v>
          </cell>
        </row>
        <row r="39">
          <cell r="D39" t="str">
            <v>권수아</v>
          </cell>
          <cell r="E39" t="str">
            <v>동양대</v>
          </cell>
          <cell r="M39">
            <v>27.61</v>
          </cell>
        </row>
        <row r="40">
          <cell r="D40" t="str">
            <v>강민정</v>
          </cell>
          <cell r="E40" t="str">
            <v>제주대</v>
          </cell>
          <cell r="M40">
            <v>18.7</v>
          </cell>
        </row>
        <row r="41">
          <cell r="D41" t="str">
            <v>이수진</v>
          </cell>
          <cell r="E41" t="str">
            <v>한양대</v>
          </cell>
          <cell r="M41">
            <v>18.63</v>
          </cell>
        </row>
      </sheetData>
      <sheetData sheetId="20">
        <row r="6">
          <cell r="D6" t="str">
            <v>배유일</v>
          </cell>
          <cell r="E6" t="str">
            <v>한국체대</v>
          </cell>
          <cell r="M6">
            <v>71.75</v>
          </cell>
        </row>
        <row r="7">
          <cell r="D7" t="str">
            <v>배재상</v>
          </cell>
          <cell r="E7" t="str">
            <v>한국체대</v>
          </cell>
          <cell r="M7">
            <v>66.02</v>
          </cell>
        </row>
        <row r="8">
          <cell r="D8" t="str">
            <v>이수한</v>
          </cell>
          <cell r="E8" t="str">
            <v>위덕대</v>
          </cell>
          <cell r="M8">
            <v>56.5</v>
          </cell>
        </row>
        <row r="9">
          <cell r="D9" t="str">
            <v>박원석</v>
          </cell>
          <cell r="E9" t="str">
            <v>한양대</v>
          </cell>
          <cell r="M9">
            <v>52.38</v>
          </cell>
        </row>
        <row r="10">
          <cell r="D10" t="str">
            <v>윤대림</v>
          </cell>
          <cell r="E10" t="str">
            <v>군산대</v>
          </cell>
          <cell r="M10">
            <v>32.380000000000003</v>
          </cell>
        </row>
        <row r="40">
          <cell r="D40" t="str">
            <v>최진경</v>
          </cell>
          <cell r="E40" t="str">
            <v>한국체대</v>
          </cell>
          <cell r="M40">
            <v>47.01</v>
          </cell>
        </row>
        <row r="41">
          <cell r="D41" t="str">
            <v>이혜미</v>
          </cell>
          <cell r="E41" t="str">
            <v>한국체대</v>
          </cell>
          <cell r="M41">
            <v>46.89</v>
          </cell>
        </row>
        <row r="42">
          <cell r="D42" t="str">
            <v>박혜수</v>
          </cell>
          <cell r="E42" t="str">
            <v>위덕대</v>
          </cell>
          <cell r="M42">
            <v>44.32</v>
          </cell>
        </row>
        <row r="43">
          <cell r="D43" t="str">
            <v>이소희</v>
          </cell>
          <cell r="E43" t="str">
            <v>안동대</v>
          </cell>
          <cell r="M43">
            <v>37.76</v>
          </cell>
        </row>
        <row r="44">
          <cell r="D44" t="str">
            <v>류미진</v>
          </cell>
          <cell r="E44" t="str">
            <v>제주대</v>
          </cell>
          <cell r="M44">
            <v>20.18</v>
          </cell>
        </row>
      </sheetData>
      <sheetData sheetId="21"/>
      <sheetData sheetId="22">
        <row r="11">
          <cell r="C11" t="str">
            <v>강지원</v>
          </cell>
          <cell r="D11" t="str">
            <v>한국체대</v>
          </cell>
          <cell r="E11">
            <v>6167</v>
          </cell>
        </row>
        <row r="40">
          <cell r="C40" t="str">
            <v>김채영</v>
          </cell>
          <cell r="D40" t="str">
            <v>한국체대</v>
          </cell>
          <cell r="E40">
            <v>4509</v>
          </cell>
        </row>
        <row r="41">
          <cell r="C41" t="str">
            <v>김지희</v>
          </cell>
          <cell r="D41" t="str">
            <v>한국체대</v>
          </cell>
          <cell r="E41">
            <v>3692</v>
          </cell>
        </row>
        <row r="42">
          <cell r="C42" t="str">
            <v>이기쁨</v>
          </cell>
          <cell r="D42" t="str">
            <v>제주대</v>
          </cell>
          <cell r="E42">
            <v>3448</v>
          </cell>
        </row>
      </sheetData>
      <sheetData sheetId="23">
        <row r="80">
          <cell r="B80" t="str">
            <v>박종혁 정윤태</v>
          </cell>
          <cell r="D80" t="str">
            <v>한국체대</v>
          </cell>
          <cell r="E80" t="str">
            <v>41.25</v>
          </cell>
        </row>
        <row r="81">
          <cell r="B81" t="str">
            <v>민경도 이정원</v>
          </cell>
        </row>
        <row r="82">
          <cell r="B82" t="str">
            <v>마인철 조성민</v>
          </cell>
          <cell r="D82" t="str">
            <v>성결대</v>
          </cell>
          <cell r="E82" t="str">
            <v>41.44</v>
          </cell>
        </row>
        <row r="83">
          <cell r="B83" t="str">
            <v>김우삼 안금찬</v>
          </cell>
        </row>
        <row r="84">
          <cell r="B84" t="str">
            <v>정현석 김준호</v>
          </cell>
          <cell r="D84" t="str">
            <v>조선대</v>
          </cell>
          <cell r="E84" t="str">
            <v>41.59</v>
          </cell>
        </row>
        <row r="85">
          <cell r="B85" t="str">
            <v>강의빈 장지용</v>
          </cell>
        </row>
        <row r="86">
          <cell r="B86" t="str">
            <v>이우빈 이주호</v>
          </cell>
          <cell r="D86" t="str">
            <v>성균관대</v>
          </cell>
          <cell r="E86" t="str">
            <v>42.06</v>
          </cell>
        </row>
        <row r="87">
          <cell r="B87" t="str">
            <v>김의연 주상민</v>
          </cell>
        </row>
        <row r="88">
          <cell r="B88" t="str">
            <v>김태우 양준영</v>
          </cell>
          <cell r="D88" t="str">
            <v>서울대</v>
          </cell>
          <cell r="E88" t="str">
            <v>47.61</v>
          </cell>
        </row>
        <row r="89">
          <cell r="B89" t="str">
            <v>감병무 이도흥</v>
          </cell>
        </row>
        <row r="182">
          <cell r="B182" t="str">
            <v>한선우 황주영</v>
          </cell>
          <cell r="D182" t="str">
            <v>창원대</v>
          </cell>
          <cell r="E182" t="str">
            <v>50.29</v>
          </cell>
        </row>
        <row r="183">
          <cell r="B183" t="str">
            <v>공유정 김예진</v>
          </cell>
        </row>
        <row r="184">
          <cell r="B184" t="str">
            <v>이민진 류나희</v>
          </cell>
          <cell r="D184" t="str">
            <v>강원대</v>
          </cell>
          <cell r="E184" t="str">
            <v>50.74</v>
          </cell>
        </row>
        <row r="185">
          <cell r="B185" t="str">
            <v>김지은 유정아</v>
          </cell>
        </row>
        <row r="186">
          <cell r="B186" t="str">
            <v>이기쁨 박지선</v>
          </cell>
          <cell r="D186" t="str">
            <v>제주대</v>
          </cell>
          <cell r="E186" t="str">
            <v>50.93</v>
          </cell>
        </row>
        <row r="187">
          <cell r="B187" t="str">
            <v>이희령 이희연</v>
          </cell>
        </row>
        <row r="188">
          <cell r="B188" t="str">
            <v>문도희 김민경</v>
          </cell>
          <cell r="D188" t="str">
            <v>조선대</v>
          </cell>
          <cell r="E188" t="str">
            <v>52.57</v>
          </cell>
        </row>
        <row r="189">
          <cell r="B189" t="str">
            <v>홍다미 홍다애</v>
          </cell>
        </row>
        <row r="190">
          <cell r="B190" t="str">
            <v>김민숙 유시은</v>
          </cell>
          <cell r="D190" t="str">
            <v>서울대</v>
          </cell>
          <cell r="E190">
            <v>57.48</v>
          </cell>
        </row>
        <row r="191">
          <cell r="B191" t="str">
            <v>김엘레나 임주경</v>
          </cell>
        </row>
      </sheetData>
      <sheetData sheetId="24">
        <row r="79">
          <cell r="B79" t="str">
            <v>박중호 이주호</v>
          </cell>
          <cell r="D79" t="str">
            <v>성균관대</v>
          </cell>
          <cell r="E79" t="str">
            <v>3:14.27</v>
          </cell>
        </row>
        <row r="80">
          <cell r="B80" t="str">
            <v>강연하 이우빈</v>
          </cell>
        </row>
        <row r="81">
          <cell r="B81" t="str">
            <v>한재근 최동백</v>
          </cell>
          <cell r="D81" t="str">
            <v>한국체대</v>
          </cell>
          <cell r="E81" t="str">
            <v>3:17.24</v>
          </cell>
        </row>
        <row r="82">
          <cell r="B82" t="str">
            <v>김우열 박종혁</v>
          </cell>
        </row>
        <row r="83">
          <cell r="B83" t="str">
            <v>이대훈 옥우철</v>
          </cell>
          <cell r="D83" t="str">
            <v>성결대</v>
          </cell>
          <cell r="E83" t="str">
            <v>3:28.74</v>
          </cell>
        </row>
        <row r="84">
          <cell r="B84" t="str">
            <v>안금찬 성혁재</v>
          </cell>
        </row>
        <row r="85">
          <cell r="B85" t="str">
            <v>황경구 김준호</v>
          </cell>
          <cell r="D85" t="str">
            <v>한양대</v>
          </cell>
          <cell r="E85" t="str">
            <v>3:39.34</v>
          </cell>
        </row>
        <row r="86">
          <cell r="B86" t="str">
            <v>양기한 김민수</v>
          </cell>
        </row>
        <row r="147">
          <cell r="B147" t="str">
            <v>김지애 김예진</v>
          </cell>
          <cell r="D147" t="str">
            <v>창원대</v>
          </cell>
          <cell r="E147" t="str">
            <v>3:57.63</v>
          </cell>
        </row>
        <row r="148">
          <cell r="B148" t="str">
            <v>황주영 공유정</v>
          </cell>
        </row>
        <row r="149">
          <cell r="B149" t="str">
            <v>박지선 이진아</v>
          </cell>
          <cell r="D149" t="str">
            <v>제주대</v>
          </cell>
          <cell r="E149" t="str">
            <v>3:58.24</v>
          </cell>
        </row>
        <row r="150">
          <cell r="B150" t="str">
            <v>이희연 남초롬</v>
          </cell>
        </row>
        <row r="151">
          <cell r="B151" t="str">
            <v>류나희 유정아</v>
          </cell>
          <cell r="D151" t="str">
            <v>강원대</v>
          </cell>
          <cell r="E151" t="str">
            <v>4:16.61</v>
          </cell>
        </row>
        <row r="152">
          <cell r="B152" t="str">
            <v>김지은 서경진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38"/>
  <sheetViews>
    <sheetView showGridLines="0" view="pageBreakPreview" zoomScale="115" workbookViewId="0">
      <selection activeCell="K39" sqref="K39"/>
    </sheetView>
  </sheetViews>
  <sheetFormatPr defaultColWidth="4.88671875" defaultRowHeight="14.25" customHeight="1"/>
  <cols>
    <col min="1" max="1" width="1.109375" style="1" customWidth="1"/>
    <col min="2" max="26" width="4.88671875" style="3" customWidth="1"/>
    <col min="27" max="27" width="4.77734375" style="3" customWidth="1"/>
    <col min="28" max="256" width="4.88671875" style="3"/>
    <col min="257" max="257" width="1.109375" style="3" customWidth="1"/>
    <col min="258" max="282" width="4.88671875" style="3" customWidth="1"/>
    <col min="283" max="283" width="4.77734375" style="3" customWidth="1"/>
    <col min="284" max="512" width="4.88671875" style="3"/>
    <col min="513" max="513" width="1.109375" style="3" customWidth="1"/>
    <col min="514" max="538" width="4.88671875" style="3" customWidth="1"/>
    <col min="539" max="539" width="4.77734375" style="3" customWidth="1"/>
    <col min="540" max="768" width="4.88671875" style="3"/>
    <col min="769" max="769" width="1.109375" style="3" customWidth="1"/>
    <col min="770" max="794" width="4.88671875" style="3" customWidth="1"/>
    <col min="795" max="795" width="4.77734375" style="3" customWidth="1"/>
    <col min="796" max="1024" width="4.88671875" style="3"/>
    <col min="1025" max="1025" width="1.109375" style="3" customWidth="1"/>
    <col min="1026" max="1050" width="4.88671875" style="3" customWidth="1"/>
    <col min="1051" max="1051" width="4.77734375" style="3" customWidth="1"/>
    <col min="1052" max="1280" width="4.88671875" style="3"/>
    <col min="1281" max="1281" width="1.109375" style="3" customWidth="1"/>
    <col min="1282" max="1306" width="4.88671875" style="3" customWidth="1"/>
    <col min="1307" max="1307" width="4.77734375" style="3" customWidth="1"/>
    <col min="1308" max="1536" width="4.88671875" style="3"/>
    <col min="1537" max="1537" width="1.109375" style="3" customWidth="1"/>
    <col min="1538" max="1562" width="4.88671875" style="3" customWidth="1"/>
    <col min="1563" max="1563" width="4.77734375" style="3" customWidth="1"/>
    <col min="1564" max="1792" width="4.88671875" style="3"/>
    <col min="1793" max="1793" width="1.109375" style="3" customWidth="1"/>
    <col min="1794" max="1818" width="4.88671875" style="3" customWidth="1"/>
    <col min="1819" max="1819" width="4.77734375" style="3" customWidth="1"/>
    <col min="1820" max="2048" width="4.88671875" style="3"/>
    <col min="2049" max="2049" width="1.109375" style="3" customWidth="1"/>
    <col min="2050" max="2074" width="4.88671875" style="3" customWidth="1"/>
    <col min="2075" max="2075" width="4.77734375" style="3" customWidth="1"/>
    <col min="2076" max="2304" width="4.88671875" style="3"/>
    <col min="2305" max="2305" width="1.109375" style="3" customWidth="1"/>
    <col min="2306" max="2330" width="4.88671875" style="3" customWidth="1"/>
    <col min="2331" max="2331" width="4.77734375" style="3" customWidth="1"/>
    <col min="2332" max="2560" width="4.88671875" style="3"/>
    <col min="2561" max="2561" width="1.109375" style="3" customWidth="1"/>
    <col min="2562" max="2586" width="4.88671875" style="3" customWidth="1"/>
    <col min="2587" max="2587" width="4.77734375" style="3" customWidth="1"/>
    <col min="2588" max="2816" width="4.88671875" style="3"/>
    <col min="2817" max="2817" width="1.109375" style="3" customWidth="1"/>
    <col min="2818" max="2842" width="4.88671875" style="3" customWidth="1"/>
    <col min="2843" max="2843" width="4.77734375" style="3" customWidth="1"/>
    <col min="2844" max="3072" width="4.88671875" style="3"/>
    <col min="3073" max="3073" width="1.109375" style="3" customWidth="1"/>
    <col min="3074" max="3098" width="4.88671875" style="3" customWidth="1"/>
    <col min="3099" max="3099" width="4.77734375" style="3" customWidth="1"/>
    <col min="3100" max="3328" width="4.88671875" style="3"/>
    <col min="3329" max="3329" width="1.109375" style="3" customWidth="1"/>
    <col min="3330" max="3354" width="4.88671875" style="3" customWidth="1"/>
    <col min="3355" max="3355" width="4.77734375" style="3" customWidth="1"/>
    <col min="3356" max="3584" width="4.88671875" style="3"/>
    <col min="3585" max="3585" width="1.109375" style="3" customWidth="1"/>
    <col min="3586" max="3610" width="4.88671875" style="3" customWidth="1"/>
    <col min="3611" max="3611" width="4.77734375" style="3" customWidth="1"/>
    <col min="3612" max="3840" width="4.88671875" style="3"/>
    <col min="3841" max="3841" width="1.109375" style="3" customWidth="1"/>
    <col min="3842" max="3866" width="4.88671875" style="3" customWidth="1"/>
    <col min="3867" max="3867" width="4.77734375" style="3" customWidth="1"/>
    <col min="3868" max="4096" width="4.88671875" style="3"/>
    <col min="4097" max="4097" width="1.109375" style="3" customWidth="1"/>
    <col min="4098" max="4122" width="4.88671875" style="3" customWidth="1"/>
    <col min="4123" max="4123" width="4.77734375" style="3" customWidth="1"/>
    <col min="4124" max="4352" width="4.88671875" style="3"/>
    <col min="4353" max="4353" width="1.109375" style="3" customWidth="1"/>
    <col min="4354" max="4378" width="4.88671875" style="3" customWidth="1"/>
    <col min="4379" max="4379" width="4.77734375" style="3" customWidth="1"/>
    <col min="4380" max="4608" width="4.88671875" style="3"/>
    <col min="4609" max="4609" width="1.109375" style="3" customWidth="1"/>
    <col min="4610" max="4634" width="4.88671875" style="3" customWidth="1"/>
    <col min="4635" max="4635" width="4.77734375" style="3" customWidth="1"/>
    <col min="4636" max="4864" width="4.88671875" style="3"/>
    <col min="4865" max="4865" width="1.109375" style="3" customWidth="1"/>
    <col min="4866" max="4890" width="4.88671875" style="3" customWidth="1"/>
    <col min="4891" max="4891" width="4.77734375" style="3" customWidth="1"/>
    <col min="4892" max="5120" width="4.88671875" style="3"/>
    <col min="5121" max="5121" width="1.109375" style="3" customWidth="1"/>
    <col min="5122" max="5146" width="4.88671875" style="3" customWidth="1"/>
    <col min="5147" max="5147" width="4.77734375" style="3" customWidth="1"/>
    <col min="5148" max="5376" width="4.88671875" style="3"/>
    <col min="5377" max="5377" width="1.109375" style="3" customWidth="1"/>
    <col min="5378" max="5402" width="4.88671875" style="3" customWidth="1"/>
    <col min="5403" max="5403" width="4.77734375" style="3" customWidth="1"/>
    <col min="5404" max="5632" width="4.88671875" style="3"/>
    <col min="5633" max="5633" width="1.109375" style="3" customWidth="1"/>
    <col min="5634" max="5658" width="4.88671875" style="3" customWidth="1"/>
    <col min="5659" max="5659" width="4.77734375" style="3" customWidth="1"/>
    <col min="5660" max="5888" width="4.88671875" style="3"/>
    <col min="5889" max="5889" width="1.109375" style="3" customWidth="1"/>
    <col min="5890" max="5914" width="4.88671875" style="3" customWidth="1"/>
    <col min="5915" max="5915" width="4.77734375" style="3" customWidth="1"/>
    <col min="5916" max="6144" width="4.88671875" style="3"/>
    <col min="6145" max="6145" width="1.109375" style="3" customWidth="1"/>
    <col min="6146" max="6170" width="4.88671875" style="3" customWidth="1"/>
    <col min="6171" max="6171" width="4.77734375" style="3" customWidth="1"/>
    <col min="6172" max="6400" width="4.88671875" style="3"/>
    <col min="6401" max="6401" width="1.109375" style="3" customWidth="1"/>
    <col min="6402" max="6426" width="4.88671875" style="3" customWidth="1"/>
    <col min="6427" max="6427" width="4.77734375" style="3" customWidth="1"/>
    <col min="6428" max="6656" width="4.88671875" style="3"/>
    <col min="6657" max="6657" width="1.109375" style="3" customWidth="1"/>
    <col min="6658" max="6682" width="4.88671875" style="3" customWidth="1"/>
    <col min="6683" max="6683" width="4.77734375" style="3" customWidth="1"/>
    <col min="6684" max="6912" width="4.88671875" style="3"/>
    <col min="6913" max="6913" width="1.109375" style="3" customWidth="1"/>
    <col min="6914" max="6938" width="4.88671875" style="3" customWidth="1"/>
    <col min="6939" max="6939" width="4.77734375" style="3" customWidth="1"/>
    <col min="6940" max="7168" width="4.88671875" style="3"/>
    <col min="7169" max="7169" width="1.109375" style="3" customWidth="1"/>
    <col min="7170" max="7194" width="4.88671875" style="3" customWidth="1"/>
    <col min="7195" max="7195" width="4.77734375" style="3" customWidth="1"/>
    <col min="7196" max="7424" width="4.88671875" style="3"/>
    <col min="7425" max="7425" width="1.109375" style="3" customWidth="1"/>
    <col min="7426" max="7450" width="4.88671875" style="3" customWidth="1"/>
    <col min="7451" max="7451" width="4.77734375" style="3" customWidth="1"/>
    <col min="7452" max="7680" width="4.88671875" style="3"/>
    <col min="7681" max="7681" width="1.109375" style="3" customWidth="1"/>
    <col min="7682" max="7706" width="4.88671875" style="3" customWidth="1"/>
    <col min="7707" max="7707" width="4.77734375" style="3" customWidth="1"/>
    <col min="7708" max="7936" width="4.88671875" style="3"/>
    <col min="7937" max="7937" width="1.109375" style="3" customWidth="1"/>
    <col min="7938" max="7962" width="4.88671875" style="3" customWidth="1"/>
    <col min="7963" max="7963" width="4.77734375" style="3" customWidth="1"/>
    <col min="7964" max="8192" width="4.88671875" style="3"/>
    <col min="8193" max="8193" width="1.109375" style="3" customWidth="1"/>
    <col min="8194" max="8218" width="4.88671875" style="3" customWidth="1"/>
    <col min="8219" max="8219" width="4.77734375" style="3" customWidth="1"/>
    <col min="8220" max="8448" width="4.88671875" style="3"/>
    <col min="8449" max="8449" width="1.109375" style="3" customWidth="1"/>
    <col min="8450" max="8474" width="4.88671875" style="3" customWidth="1"/>
    <col min="8475" max="8475" width="4.77734375" style="3" customWidth="1"/>
    <col min="8476" max="8704" width="4.88671875" style="3"/>
    <col min="8705" max="8705" width="1.109375" style="3" customWidth="1"/>
    <col min="8706" max="8730" width="4.88671875" style="3" customWidth="1"/>
    <col min="8731" max="8731" width="4.77734375" style="3" customWidth="1"/>
    <col min="8732" max="8960" width="4.88671875" style="3"/>
    <col min="8961" max="8961" width="1.109375" style="3" customWidth="1"/>
    <col min="8962" max="8986" width="4.88671875" style="3" customWidth="1"/>
    <col min="8987" max="8987" width="4.77734375" style="3" customWidth="1"/>
    <col min="8988" max="9216" width="4.88671875" style="3"/>
    <col min="9217" max="9217" width="1.109375" style="3" customWidth="1"/>
    <col min="9218" max="9242" width="4.88671875" style="3" customWidth="1"/>
    <col min="9243" max="9243" width="4.77734375" style="3" customWidth="1"/>
    <col min="9244" max="9472" width="4.88671875" style="3"/>
    <col min="9473" max="9473" width="1.109375" style="3" customWidth="1"/>
    <col min="9474" max="9498" width="4.88671875" style="3" customWidth="1"/>
    <col min="9499" max="9499" width="4.77734375" style="3" customWidth="1"/>
    <col min="9500" max="9728" width="4.88671875" style="3"/>
    <col min="9729" max="9729" width="1.109375" style="3" customWidth="1"/>
    <col min="9730" max="9754" width="4.88671875" style="3" customWidth="1"/>
    <col min="9755" max="9755" width="4.77734375" style="3" customWidth="1"/>
    <col min="9756" max="9984" width="4.88671875" style="3"/>
    <col min="9985" max="9985" width="1.109375" style="3" customWidth="1"/>
    <col min="9986" max="10010" width="4.88671875" style="3" customWidth="1"/>
    <col min="10011" max="10011" width="4.77734375" style="3" customWidth="1"/>
    <col min="10012" max="10240" width="4.88671875" style="3"/>
    <col min="10241" max="10241" width="1.109375" style="3" customWidth="1"/>
    <col min="10242" max="10266" width="4.88671875" style="3" customWidth="1"/>
    <col min="10267" max="10267" width="4.77734375" style="3" customWidth="1"/>
    <col min="10268" max="10496" width="4.88671875" style="3"/>
    <col min="10497" max="10497" width="1.109375" style="3" customWidth="1"/>
    <col min="10498" max="10522" width="4.88671875" style="3" customWidth="1"/>
    <col min="10523" max="10523" width="4.77734375" style="3" customWidth="1"/>
    <col min="10524" max="10752" width="4.88671875" style="3"/>
    <col min="10753" max="10753" width="1.109375" style="3" customWidth="1"/>
    <col min="10754" max="10778" width="4.88671875" style="3" customWidth="1"/>
    <col min="10779" max="10779" width="4.77734375" style="3" customWidth="1"/>
    <col min="10780" max="11008" width="4.88671875" style="3"/>
    <col min="11009" max="11009" width="1.109375" style="3" customWidth="1"/>
    <col min="11010" max="11034" width="4.88671875" style="3" customWidth="1"/>
    <col min="11035" max="11035" width="4.77734375" style="3" customWidth="1"/>
    <col min="11036" max="11264" width="4.88671875" style="3"/>
    <col min="11265" max="11265" width="1.109375" style="3" customWidth="1"/>
    <col min="11266" max="11290" width="4.88671875" style="3" customWidth="1"/>
    <col min="11291" max="11291" width="4.77734375" style="3" customWidth="1"/>
    <col min="11292" max="11520" width="4.88671875" style="3"/>
    <col min="11521" max="11521" width="1.109375" style="3" customWidth="1"/>
    <col min="11522" max="11546" width="4.88671875" style="3" customWidth="1"/>
    <col min="11547" max="11547" width="4.77734375" style="3" customWidth="1"/>
    <col min="11548" max="11776" width="4.88671875" style="3"/>
    <col min="11777" max="11777" width="1.109375" style="3" customWidth="1"/>
    <col min="11778" max="11802" width="4.88671875" style="3" customWidth="1"/>
    <col min="11803" max="11803" width="4.77734375" style="3" customWidth="1"/>
    <col min="11804" max="12032" width="4.88671875" style="3"/>
    <col min="12033" max="12033" width="1.109375" style="3" customWidth="1"/>
    <col min="12034" max="12058" width="4.88671875" style="3" customWidth="1"/>
    <col min="12059" max="12059" width="4.77734375" style="3" customWidth="1"/>
    <col min="12060" max="12288" width="4.88671875" style="3"/>
    <col min="12289" max="12289" width="1.109375" style="3" customWidth="1"/>
    <col min="12290" max="12314" width="4.88671875" style="3" customWidth="1"/>
    <col min="12315" max="12315" width="4.77734375" style="3" customWidth="1"/>
    <col min="12316" max="12544" width="4.88671875" style="3"/>
    <col min="12545" max="12545" width="1.109375" style="3" customWidth="1"/>
    <col min="12546" max="12570" width="4.88671875" style="3" customWidth="1"/>
    <col min="12571" max="12571" width="4.77734375" style="3" customWidth="1"/>
    <col min="12572" max="12800" width="4.88671875" style="3"/>
    <col min="12801" max="12801" width="1.109375" style="3" customWidth="1"/>
    <col min="12802" max="12826" width="4.88671875" style="3" customWidth="1"/>
    <col min="12827" max="12827" width="4.77734375" style="3" customWidth="1"/>
    <col min="12828" max="13056" width="4.88671875" style="3"/>
    <col min="13057" max="13057" width="1.109375" style="3" customWidth="1"/>
    <col min="13058" max="13082" width="4.88671875" style="3" customWidth="1"/>
    <col min="13083" max="13083" width="4.77734375" style="3" customWidth="1"/>
    <col min="13084" max="13312" width="4.88671875" style="3"/>
    <col min="13313" max="13313" width="1.109375" style="3" customWidth="1"/>
    <col min="13314" max="13338" width="4.88671875" style="3" customWidth="1"/>
    <col min="13339" max="13339" width="4.77734375" style="3" customWidth="1"/>
    <col min="13340" max="13568" width="4.88671875" style="3"/>
    <col min="13569" max="13569" width="1.109375" style="3" customWidth="1"/>
    <col min="13570" max="13594" width="4.88671875" style="3" customWidth="1"/>
    <col min="13595" max="13595" width="4.77734375" style="3" customWidth="1"/>
    <col min="13596" max="13824" width="4.88671875" style="3"/>
    <col min="13825" max="13825" width="1.109375" style="3" customWidth="1"/>
    <col min="13826" max="13850" width="4.88671875" style="3" customWidth="1"/>
    <col min="13851" max="13851" width="4.77734375" style="3" customWidth="1"/>
    <col min="13852" max="14080" width="4.88671875" style="3"/>
    <col min="14081" max="14081" width="1.109375" style="3" customWidth="1"/>
    <col min="14082" max="14106" width="4.88671875" style="3" customWidth="1"/>
    <col min="14107" max="14107" width="4.77734375" style="3" customWidth="1"/>
    <col min="14108" max="14336" width="4.88671875" style="3"/>
    <col min="14337" max="14337" width="1.109375" style="3" customWidth="1"/>
    <col min="14338" max="14362" width="4.88671875" style="3" customWidth="1"/>
    <col min="14363" max="14363" width="4.77734375" style="3" customWidth="1"/>
    <col min="14364" max="14592" width="4.88671875" style="3"/>
    <col min="14593" max="14593" width="1.109375" style="3" customWidth="1"/>
    <col min="14594" max="14618" width="4.88671875" style="3" customWidth="1"/>
    <col min="14619" max="14619" width="4.77734375" style="3" customWidth="1"/>
    <col min="14620" max="14848" width="4.88671875" style="3"/>
    <col min="14849" max="14849" width="1.109375" style="3" customWidth="1"/>
    <col min="14850" max="14874" width="4.88671875" style="3" customWidth="1"/>
    <col min="14875" max="14875" width="4.77734375" style="3" customWidth="1"/>
    <col min="14876" max="15104" width="4.88671875" style="3"/>
    <col min="15105" max="15105" width="1.109375" style="3" customWidth="1"/>
    <col min="15106" max="15130" width="4.88671875" style="3" customWidth="1"/>
    <col min="15131" max="15131" width="4.77734375" style="3" customWidth="1"/>
    <col min="15132" max="15360" width="4.88671875" style="3"/>
    <col min="15361" max="15361" width="1.109375" style="3" customWidth="1"/>
    <col min="15362" max="15386" width="4.88671875" style="3" customWidth="1"/>
    <col min="15387" max="15387" width="4.77734375" style="3" customWidth="1"/>
    <col min="15388" max="15616" width="4.88671875" style="3"/>
    <col min="15617" max="15617" width="1.109375" style="3" customWidth="1"/>
    <col min="15618" max="15642" width="4.88671875" style="3" customWidth="1"/>
    <col min="15643" max="15643" width="4.77734375" style="3" customWidth="1"/>
    <col min="15644" max="15872" width="4.88671875" style="3"/>
    <col min="15873" max="15873" width="1.109375" style="3" customWidth="1"/>
    <col min="15874" max="15898" width="4.88671875" style="3" customWidth="1"/>
    <col min="15899" max="15899" width="4.77734375" style="3" customWidth="1"/>
    <col min="15900" max="16128" width="4.88671875" style="3"/>
    <col min="16129" max="16129" width="1.109375" style="3" customWidth="1"/>
    <col min="16130" max="16154" width="4.88671875" style="3" customWidth="1"/>
    <col min="16155" max="16155" width="4.77734375" style="3" customWidth="1"/>
    <col min="16156" max="16384" width="4.88671875" style="3"/>
  </cols>
  <sheetData>
    <row r="2" spans="1:27" s="4" customFormat="1" ht="24.75" customHeight="1" thickBot="1">
      <c r="A2" s="1"/>
      <c r="B2" s="2"/>
      <c r="C2" s="2"/>
      <c r="D2" s="2"/>
      <c r="E2" s="2"/>
      <c r="F2" s="227" t="s">
        <v>0</v>
      </c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"/>
      <c r="U2" s="2"/>
      <c r="V2" s="2"/>
      <c r="W2" s="2"/>
      <c r="X2" s="2"/>
      <c r="Y2" s="2"/>
      <c r="Z2" s="2"/>
      <c r="AA2" s="3"/>
    </row>
    <row r="3" spans="1:27" s="4" customFormat="1" ht="14.45" customHeight="1" thickTop="1">
      <c r="A3" s="1"/>
      <c r="B3" s="228" t="s">
        <v>17</v>
      </c>
      <c r="C3" s="228"/>
      <c r="D3" s="2"/>
      <c r="E3" s="2"/>
      <c r="F3" s="229" t="s">
        <v>1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"/>
      <c r="U3" s="2"/>
      <c r="V3" s="2"/>
      <c r="W3" s="2"/>
      <c r="X3" s="2"/>
      <c r="Y3" s="2"/>
      <c r="Z3" s="2"/>
      <c r="AA3" s="3"/>
    </row>
    <row r="4" spans="1:27" s="6" customFormat="1" ht="14.45" customHeight="1" thickBot="1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3"/>
    </row>
    <row r="5" spans="1:27" ht="14.25" customHeight="1">
      <c r="B5" s="91" t="s">
        <v>2</v>
      </c>
      <c r="C5" s="92"/>
      <c r="D5" s="93" t="s">
        <v>3</v>
      </c>
      <c r="E5" s="94"/>
      <c r="F5" s="92"/>
      <c r="G5" s="93" t="s">
        <v>4</v>
      </c>
      <c r="H5" s="94"/>
      <c r="I5" s="92"/>
      <c r="J5" s="93" t="s">
        <v>5</v>
      </c>
      <c r="K5" s="94"/>
      <c r="L5" s="92"/>
      <c r="M5" s="93" t="s">
        <v>6</v>
      </c>
      <c r="N5" s="94"/>
      <c r="O5" s="92"/>
      <c r="P5" s="93" t="s">
        <v>7</v>
      </c>
      <c r="Q5" s="94"/>
      <c r="R5" s="92"/>
      <c r="S5" s="93" t="s">
        <v>8</v>
      </c>
      <c r="T5" s="94"/>
      <c r="U5" s="95"/>
      <c r="V5" s="96" t="s">
        <v>9</v>
      </c>
      <c r="W5" s="97"/>
      <c r="X5" s="95"/>
      <c r="Y5" s="96" t="s">
        <v>10</v>
      </c>
      <c r="Z5" s="97"/>
      <c r="AA5" s="216" t="s">
        <v>11</v>
      </c>
    </row>
    <row r="6" spans="1:27" ht="14.25" customHeight="1" thickBot="1">
      <c r="B6" s="98" t="s">
        <v>12</v>
      </c>
      <c r="C6" s="99" t="s">
        <v>13</v>
      </c>
      <c r="D6" s="99" t="s">
        <v>14</v>
      </c>
      <c r="E6" s="99" t="s">
        <v>15</v>
      </c>
      <c r="F6" s="99" t="s">
        <v>13</v>
      </c>
      <c r="G6" s="99" t="s">
        <v>14</v>
      </c>
      <c r="H6" s="99" t="s">
        <v>15</v>
      </c>
      <c r="I6" s="99" t="s">
        <v>13</v>
      </c>
      <c r="J6" s="99" t="s">
        <v>14</v>
      </c>
      <c r="K6" s="99" t="s">
        <v>15</v>
      </c>
      <c r="L6" s="99" t="s">
        <v>13</v>
      </c>
      <c r="M6" s="99" t="s">
        <v>14</v>
      </c>
      <c r="N6" s="99" t="s">
        <v>15</v>
      </c>
      <c r="O6" s="99" t="s">
        <v>13</v>
      </c>
      <c r="P6" s="99" t="s">
        <v>14</v>
      </c>
      <c r="Q6" s="99" t="s">
        <v>15</v>
      </c>
      <c r="R6" s="99" t="s">
        <v>13</v>
      </c>
      <c r="S6" s="99" t="s">
        <v>14</v>
      </c>
      <c r="T6" s="99" t="s">
        <v>15</v>
      </c>
      <c r="U6" s="100" t="s">
        <v>13</v>
      </c>
      <c r="V6" s="100" t="s">
        <v>14</v>
      </c>
      <c r="W6" s="100" t="s">
        <v>15</v>
      </c>
      <c r="X6" s="100" t="s">
        <v>13</v>
      </c>
      <c r="Y6" s="100" t="s">
        <v>14</v>
      </c>
      <c r="Z6" s="100" t="s">
        <v>15</v>
      </c>
      <c r="AA6" s="217"/>
    </row>
    <row r="7" spans="1:27" s="105" customFormat="1" ht="15.75" customHeight="1" thickTop="1">
      <c r="A7" s="1">
        <v>1</v>
      </c>
      <c r="B7" s="101" t="s">
        <v>16</v>
      </c>
      <c r="C7" s="102" t="str">
        <f>'[1]100m'!D99</f>
        <v>이재하</v>
      </c>
      <c r="D7" s="103" t="str">
        <f>'[1]100m'!E99</f>
        <v>경북대</v>
      </c>
      <c r="E7" s="103" t="str">
        <f>'[1]100m'!F99</f>
        <v>10.69</v>
      </c>
      <c r="F7" s="102" t="str">
        <f>'[1]100m'!D100</f>
        <v>차승민</v>
      </c>
      <c r="G7" s="103" t="str">
        <f>'[1]100m'!E100</f>
        <v>충남대</v>
      </c>
      <c r="H7" s="103" t="str">
        <f>'[1]100m'!F100</f>
        <v>10.76</v>
      </c>
      <c r="I7" s="102" t="str">
        <f>'[1]100m'!D101</f>
        <v>김의연</v>
      </c>
      <c r="J7" s="103" t="str">
        <f>'[1]100m'!E101</f>
        <v>성균관대</v>
      </c>
      <c r="K7" s="103" t="str">
        <f>'[1]100m'!F101</f>
        <v>10.93</v>
      </c>
      <c r="L7" s="102" t="str">
        <f>'[1]100m'!D102</f>
        <v>조성민</v>
      </c>
      <c r="M7" s="103" t="str">
        <f>'[1]100m'!E102</f>
        <v>성결대</v>
      </c>
      <c r="N7" s="103" t="str">
        <f>'[1]100m'!F102</f>
        <v>10.93</v>
      </c>
      <c r="O7" s="102" t="str">
        <f>'[1]100m'!D103</f>
        <v>김우삼</v>
      </c>
      <c r="P7" s="103" t="str">
        <f>'[1]100m'!E103</f>
        <v>성결대</v>
      </c>
      <c r="Q7" s="103" t="str">
        <f>'[1]100m'!F103</f>
        <v>10.95</v>
      </c>
      <c r="R7" s="102" t="str">
        <f>'[1]100m'!D104</f>
        <v>김준호</v>
      </c>
      <c r="S7" s="103" t="str">
        <f>'[1]100m'!E104</f>
        <v>조선대</v>
      </c>
      <c r="T7" s="103" t="str">
        <f>'[1]100m'!F104</f>
        <v>10.97</v>
      </c>
      <c r="U7" s="102" t="str">
        <f>'[1]100m'!D105</f>
        <v>박종혁</v>
      </c>
      <c r="V7" s="103" t="str">
        <f>'[1]100m'!E105</f>
        <v>한국체대</v>
      </c>
      <c r="W7" s="103" t="str">
        <f>'[1]100m'!F105</f>
        <v>10.98</v>
      </c>
      <c r="X7" s="102" t="str">
        <f>'[1]100m'!D106</f>
        <v>정윤태</v>
      </c>
      <c r="Y7" s="103" t="str">
        <f>'[1]100m'!E106</f>
        <v>한국체대</v>
      </c>
      <c r="Z7" s="104" t="str">
        <f>'[1]100m'!F106</f>
        <v>11.14</v>
      </c>
      <c r="AA7" s="18"/>
    </row>
    <row r="8" spans="1:27" ht="15.75" customHeight="1">
      <c r="B8" s="106" t="s">
        <v>18</v>
      </c>
      <c r="C8" s="107" t="str">
        <f>'[1]100m'!E96</f>
        <v>+0.8</v>
      </c>
      <c r="D8" s="108"/>
      <c r="E8" s="108"/>
      <c r="F8" s="109"/>
      <c r="G8" s="109"/>
      <c r="H8" s="109"/>
      <c r="I8" s="109"/>
      <c r="J8" s="110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11"/>
      <c r="V8" s="111"/>
      <c r="W8" s="111"/>
      <c r="X8" s="111"/>
      <c r="Y8" s="111"/>
      <c r="Z8" s="112"/>
      <c r="AA8" s="27"/>
    </row>
    <row r="9" spans="1:27" s="119" customFormat="1" ht="15.75" customHeight="1">
      <c r="A9" s="29" t="s">
        <v>19</v>
      </c>
      <c r="B9" s="113" t="s">
        <v>20</v>
      </c>
      <c r="C9" s="114" t="str">
        <f>'[1]200m'!D127</f>
        <v>이재하</v>
      </c>
      <c r="D9" s="115" t="str">
        <f>'[1]200m'!E127</f>
        <v>경북대</v>
      </c>
      <c r="E9" s="115" t="str">
        <f>'[1]200m'!F127</f>
        <v>21.36</v>
      </c>
      <c r="F9" s="114" t="str">
        <f>'[1]200m'!D128</f>
        <v>김인호</v>
      </c>
      <c r="G9" s="115" t="str">
        <f>'[1]200m'!E128</f>
        <v>충남대</v>
      </c>
      <c r="H9" s="115" t="str">
        <f>'[1]200m'!F128</f>
        <v>21.54</v>
      </c>
      <c r="I9" s="114" t="str">
        <f>'[1]200m'!D129</f>
        <v>김의연</v>
      </c>
      <c r="J9" s="115" t="str">
        <f>'[1]200m'!E129</f>
        <v>성균관대</v>
      </c>
      <c r="K9" s="115" t="str">
        <f>'[1]200m'!F129</f>
        <v>21.76</v>
      </c>
      <c r="L9" s="114" t="str">
        <f>'[1]200m'!D130</f>
        <v>이정원</v>
      </c>
      <c r="M9" s="115" t="str">
        <f>'[1]200m'!E130</f>
        <v>한체대</v>
      </c>
      <c r="N9" s="116" t="str">
        <f>'[1]200m'!F130</f>
        <v>21.85</v>
      </c>
      <c r="O9" s="114" t="str">
        <f>'[1]200m'!D131</f>
        <v>강의빈</v>
      </c>
      <c r="P9" s="115" t="str">
        <f>'[1]200m'!E131</f>
        <v>조선대</v>
      </c>
      <c r="Q9" s="116" t="str">
        <f>'[1]200m'!F131</f>
        <v>22.08</v>
      </c>
      <c r="R9" s="114" t="str">
        <f>'[1]200m'!D132</f>
        <v>조성민</v>
      </c>
      <c r="S9" s="115" t="str">
        <f>'[1]200m'!E132</f>
        <v>성결대</v>
      </c>
      <c r="T9" s="115" t="str">
        <f>'[1]200m'!F132</f>
        <v>22.52</v>
      </c>
      <c r="U9" s="114" t="str">
        <f>'[1]200m'!D133</f>
        <v>김명호</v>
      </c>
      <c r="V9" s="115" t="str">
        <f>'[1]200m'!E133</f>
        <v>부산대</v>
      </c>
      <c r="W9" s="115" t="str">
        <f>'[1]200m'!F133</f>
        <v>22.62</v>
      </c>
      <c r="X9" s="114" t="str">
        <f>'[1]200m'!D134</f>
        <v>장명기</v>
      </c>
      <c r="Y9" s="115" t="str">
        <f>'[1]200m'!E134</f>
        <v>경운대</v>
      </c>
      <c r="Z9" s="117" t="str">
        <f>'[1]200m'!F134</f>
        <v>22.71</v>
      </c>
      <c r="AA9" s="118"/>
    </row>
    <row r="10" spans="1:27" ht="15.75" customHeight="1">
      <c r="B10" s="106" t="s">
        <v>18</v>
      </c>
      <c r="C10" s="120" t="str">
        <f>'[1]200m'!E124</f>
        <v>+0.4</v>
      </c>
      <c r="D10" s="163"/>
      <c r="E10" s="121"/>
      <c r="F10" s="122"/>
      <c r="G10" s="163"/>
      <c r="H10" s="121"/>
      <c r="I10" s="122"/>
      <c r="J10" s="163"/>
      <c r="K10" s="121"/>
      <c r="L10" s="122"/>
      <c r="M10" s="163"/>
      <c r="N10" s="121"/>
      <c r="O10" s="122"/>
      <c r="P10" s="163"/>
      <c r="Q10" s="121"/>
      <c r="R10" s="122"/>
      <c r="S10" s="163"/>
      <c r="T10" s="121"/>
      <c r="U10" s="122"/>
      <c r="V10" s="163"/>
      <c r="W10" s="121"/>
      <c r="X10" s="122"/>
      <c r="Y10" s="163"/>
      <c r="Z10" s="123"/>
      <c r="AA10" s="27"/>
    </row>
    <row r="11" spans="1:27" ht="15.75" customHeight="1">
      <c r="A11" s="1">
        <v>1</v>
      </c>
      <c r="B11" s="124" t="s">
        <v>21</v>
      </c>
      <c r="C11" s="125" t="str">
        <f>'[1]400m'!D125</f>
        <v>성혁제</v>
      </c>
      <c r="D11" s="126" t="str">
        <f>'[1]400m'!E125</f>
        <v>성결대</v>
      </c>
      <c r="E11" s="126" t="str">
        <f>'[1]400m'!F125</f>
        <v>47.79</v>
      </c>
      <c r="F11" s="125" t="str">
        <f>'[1]400m'!D126</f>
        <v>이주호</v>
      </c>
      <c r="G11" s="126" t="str">
        <f>'[1]400m'!E126</f>
        <v>성균관대</v>
      </c>
      <c r="H11" s="126" t="str">
        <f>'[1]400m'!F126</f>
        <v>48.20</v>
      </c>
      <c r="I11" s="125" t="str">
        <f>'[1]400m'!D127</f>
        <v>최동백</v>
      </c>
      <c r="J11" s="126" t="str">
        <f>'[1]400m'!E127</f>
        <v>한국체대</v>
      </c>
      <c r="K11" s="126" t="str">
        <f>'[1]400m'!F127</f>
        <v>48.44</v>
      </c>
      <c r="L11" s="125" t="str">
        <f>'[1]400m'!D128</f>
        <v>한재근</v>
      </c>
      <c r="M11" s="126" t="str">
        <f>'[1]400m'!E128</f>
        <v>한국체대</v>
      </c>
      <c r="N11" s="126" t="str">
        <f>'[1]400m'!F128</f>
        <v>48.73</v>
      </c>
      <c r="O11" s="125" t="str">
        <f>'[1]400m'!D129</f>
        <v>이우빈</v>
      </c>
      <c r="P11" s="126" t="str">
        <f>'[1]400m'!E129</f>
        <v>성균관대</v>
      </c>
      <c r="Q11" s="126" t="str">
        <f>'[1]400m'!F129</f>
        <v>49.30</v>
      </c>
      <c r="R11" s="125" t="str">
        <f>'[1]400m'!D130</f>
        <v>장동근</v>
      </c>
      <c r="S11" s="126" t="str">
        <f>'[1]400m'!E130</f>
        <v>충북대</v>
      </c>
      <c r="T11" s="126" t="str">
        <f>'[1]400m'!F130</f>
        <v>51.21</v>
      </c>
      <c r="U11" s="125"/>
      <c r="V11" s="126"/>
      <c r="W11" s="126"/>
      <c r="X11" s="125"/>
      <c r="Y11" s="126"/>
      <c r="Z11" s="127"/>
      <c r="AA11" s="27"/>
    </row>
    <row r="12" spans="1:27" s="132" customFormat="1" ht="15.75" customHeight="1">
      <c r="A12" s="43" t="s">
        <v>22</v>
      </c>
      <c r="B12" s="128" t="s">
        <v>23</v>
      </c>
      <c r="C12" s="129" t="str">
        <f>'[1]800m'!D94</f>
        <v>김지겸</v>
      </c>
      <c r="D12" s="130" t="str">
        <f>'[1]800m'!E94</f>
        <v>한국체대</v>
      </c>
      <c r="E12" s="130" t="str">
        <f>'[1]800m'!F94</f>
        <v>1:54.36</v>
      </c>
      <c r="F12" s="129" t="str">
        <f>'[1]800m'!D95</f>
        <v>황경구</v>
      </c>
      <c r="G12" s="130" t="str">
        <f>'[1]800m'!E95</f>
        <v>한양대</v>
      </c>
      <c r="H12" s="130" t="str">
        <f>'[1]800m'!F95</f>
        <v>1:54.55</v>
      </c>
      <c r="I12" s="129" t="str">
        <f>'[1]800m'!D96</f>
        <v>김창근</v>
      </c>
      <c r="J12" s="130" t="str">
        <f>'[1]800m'!E96</f>
        <v>조선대</v>
      </c>
      <c r="K12" s="130" t="str">
        <f>'[1]800m'!F96</f>
        <v>1:54.59</v>
      </c>
      <c r="L12" s="129" t="str">
        <f>'[1]800m'!D97</f>
        <v>안재민</v>
      </c>
      <c r="M12" s="130" t="str">
        <f>'[1]800m'!E97</f>
        <v>경운대</v>
      </c>
      <c r="N12" s="130" t="str">
        <f>'[1]800m'!F97</f>
        <v>1:54.59</v>
      </c>
      <c r="O12" s="129" t="str">
        <f>'[1]800m'!D98</f>
        <v>김민수</v>
      </c>
      <c r="P12" s="130" t="str">
        <f>'[1]800m'!E98</f>
        <v>한양대</v>
      </c>
      <c r="Q12" s="130" t="str">
        <f>'[1]800m'!F98</f>
        <v>1:54.69</v>
      </c>
      <c r="R12" s="129" t="str">
        <f>'[1]800m'!D99</f>
        <v>이용복</v>
      </c>
      <c r="S12" s="130" t="str">
        <f>'[1]800m'!E99</f>
        <v>충북대</v>
      </c>
      <c r="T12" s="130" t="str">
        <f>'[1]800m'!F99</f>
        <v>1:58.19</v>
      </c>
      <c r="U12" s="129" t="str">
        <f>'[1]800m'!D100</f>
        <v>최현식</v>
      </c>
      <c r="V12" s="130" t="str">
        <f>'[1]800m'!E100</f>
        <v>계명대</v>
      </c>
      <c r="W12" s="130" t="str">
        <f>'[1]800m'!F100</f>
        <v>1:59.02</v>
      </c>
      <c r="X12" s="129" t="str">
        <f>'[1]800m'!D101</f>
        <v>이우진</v>
      </c>
      <c r="Y12" s="130" t="str">
        <f>'[1]800m'!E101</f>
        <v>계명대</v>
      </c>
      <c r="Z12" s="131" t="str">
        <f>'[1]800m'!F101</f>
        <v>2:03.80</v>
      </c>
      <c r="AA12" s="46"/>
    </row>
    <row r="13" spans="1:27" s="137" customFormat="1" ht="15.75" customHeight="1">
      <c r="A13" s="48">
        <v>2</v>
      </c>
      <c r="B13" s="133" t="s">
        <v>24</v>
      </c>
      <c r="C13" s="134" t="str">
        <f>'[1]1500m'!D9</f>
        <v>최현식</v>
      </c>
      <c r="D13" s="135" t="str">
        <f>'[1]1500m'!E9</f>
        <v>계명대</v>
      </c>
      <c r="E13" s="135" t="str">
        <f>'[1]1500m'!F9</f>
        <v>4:03.75</v>
      </c>
      <c r="F13" s="134" t="str">
        <f>'[1]1500m'!D10</f>
        <v>김민수</v>
      </c>
      <c r="G13" s="135" t="str">
        <f>'[1]1500m'!E10</f>
        <v>한양대</v>
      </c>
      <c r="H13" s="135" t="str">
        <f>'[1]1500m'!F10</f>
        <v>4:03.81</v>
      </c>
      <c r="I13" s="134" t="str">
        <f>'[1]1500m'!D11</f>
        <v>안재민</v>
      </c>
      <c r="J13" s="135" t="str">
        <f>'[1]1500m'!E11</f>
        <v>경운대</v>
      </c>
      <c r="K13" s="135" t="str">
        <f>'[1]1500m'!F11</f>
        <v>4:03.93</v>
      </c>
      <c r="L13" s="134" t="str">
        <f>'[1]1500m'!D12</f>
        <v>김지겸</v>
      </c>
      <c r="M13" s="135" t="str">
        <f>'[1]1500m'!E12</f>
        <v>한국체대</v>
      </c>
      <c r="N13" s="135" t="str">
        <f>'[1]1500m'!F12</f>
        <v>4:03.93</v>
      </c>
      <c r="O13" s="134" t="str">
        <f>'[1]1500m'!D13</f>
        <v>강병규</v>
      </c>
      <c r="P13" s="135" t="str">
        <f>'[1]1500m'!E13</f>
        <v>계명대</v>
      </c>
      <c r="Q13" s="135" t="str">
        <f>'[1]1500m'!F13</f>
        <v>4:07.49</v>
      </c>
      <c r="R13" s="134" t="str">
        <f>'[1]1500m'!D14</f>
        <v>이상민</v>
      </c>
      <c r="S13" s="135" t="str">
        <f>'[1]1500m'!E14</f>
        <v>한양대</v>
      </c>
      <c r="T13" s="135" t="str">
        <f>'[1]1500m'!F14</f>
        <v>4:08.70</v>
      </c>
      <c r="U13" s="134" t="str">
        <f>'[1]1500m'!D15</f>
        <v>김익현</v>
      </c>
      <c r="V13" s="135" t="str">
        <f>'[1]1500m'!E15</f>
        <v>한국체대</v>
      </c>
      <c r="W13" s="135" t="str">
        <f>'[1]1500m'!F15</f>
        <v>4:12.86</v>
      </c>
      <c r="X13" s="134" t="str">
        <f>'[1]1500m'!D16</f>
        <v>이승안</v>
      </c>
      <c r="Y13" s="135" t="str">
        <f>'[1]1500m'!E16</f>
        <v>동양대</v>
      </c>
      <c r="Z13" s="136" t="str">
        <f>'[1]1500m'!F16</f>
        <v>4:22.45</v>
      </c>
      <c r="AA13" s="54"/>
    </row>
    <row r="14" spans="1:27" s="105" customFormat="1" ht="15.75" customHeight="1">
      <c r="A14" s="1">
        <v>1</v>
      </c>
      <c r="B14" s="138" t="s">
        <v>25</v>
      </c>
      <c r="C14" s="139" t="str">
        <f>'[1]5000m'!D8</f>
        <v>조용원</v>
      </c>
      <c r="D14" s="140" t="str">
        <f>'[1]5000m'!E8</f>
        <v>건국대</v>
      </c>
      <c r="E14" s="141">
        <f>'[1]5000m'!F8</f>
        <v>1.0478009259259258E-2</v>
      </c>
      <c r="F14" s="139" t="str">
        <f>'[1]5000m'!D9</f>
        <v>유승엽</v>
      </c>
      <c r="G14" s="140" t="str">
        <f>'[1]5000m'!E9</f>
        <v>한국체대</v>
      </c>
      <c r="H14" s="141">
        <f>'[1]5000m'!F9</f>
        <v>1.0487499999999999E-2</v>
      </c>
      <c r="I14" s="139" t="str">
        <f>'[1]5000m'!D10</f>
        <v>노시완</v>
      </c>
      <c r="J14" s="140" t="str">
        <f>'[1]5000m'!E10</f>
        <v>건국대</v>
      </c>
      <c r="K14" s="141">
        <f>'[1]5000m'!F10</f>
        <v>1.0589699074074074E-2</v>
      </c>
      <c r="L14" s="139" t="str">
        <f>'[1]5000m'!D11</f>
        <v>신용욱</v>
      </c>
      <c r="M14" s="140" t="str">
        <f>'[1]5000m'!E11</f>
        <v>한양대</v>
      </c>
      <c r="N14" s="141">
        <f>'[1]5000m'!F11</f>
        <v>1.0755671296296296E-2</v>
      </c>
      <c r="O14" s="139" t="str">
        <f>'[1]5000m'!D12</f>
        <v>김성도</v>
      </c>
      <c r="P14" s="140" t="str">
        <f>'[1]5000m'!E12</f>
        <v>경운대</v>
      </c>
      <c r="Q14" s="141">
        <f>'[1]5000m'!F12</f>
        <v>1.0765972222222224E-2</v>
      </c>
      <c r="R14" s="139" t="str">
        <f>'[1]5000m'!D13</f>
        <v>한성현</v>
      </c>
      <c r="S14" s="140" t="str">
        <f>'[1]5000m'!E13</f>
        <v>계명대</v>
      </c>
      <c r="T14" s="141">
        <f>'[1]5000m'!F13</f>
        <v>1.0815972222222222E-2</v>
      </c>
      <c r="U14" s="139" t="str">
        <f>'[1]5000m'!D14</f>
        <v>이승안</v>
      </c>
      <c r="V14" s="140" t="str">
        <f>'[1]5000m'!E14</f>
        <v>동양대</v>
      </c>
      <c r="W14" s="141">
        <f>'[1]5000m'!F14</f>
        <v>1.1584953703703703E-2</v>
      </c>
      <c r="X14" s="139" t="str">
        <f>'[1]5000m'!D15</f>
        <v>홍정민</v>
      </c>
      <c r="Y14" s="140" t="str">
        <f>'[1]5000m'!E15</f>
        <v>계명대</v>
      </c>
      <c r="Z14" s="142">
        <f>'[1]5000m'!F15</f>
        <v>1.2196875000000001E-2</v>
      </c>
      <c r="AA14" s="56"/>
    </row>
    <row r="15" spans="1:27" s="105" customFormat="1" ht="15.75" customHeight="1">
      <c r="A15" s="1">
        <v>2</v>
      </c>
      <c r="B15" s="138" t="s">
        <v>26</v>
      </c>
      <c r="C15" s="139" t="str">
        <f>'[1]10000m'!D6</f>
        <v>김성하</v>
      </c>
      <c r="D15" s="140" t="str">
        <f>'[1]10000m'!E6</f>
        <v>한국체대</v>
      </c>
      <c r="E15" s="140" t="str">
        <f>'[1]10000m'!F6</f>
        <v>30:51.54</v>
      </c>
      <c r="F15" s="139" t="str">
        <f>'[1]10000m'!D7</f>
        <v>강성권</v>
      </c>
      <c r="G15" s="140" t="str">
        <f>'[1]10000m'!E7</f>
        <v>한국체대</v>
      </c>
      <c r="H15" s="140" t="str">
        <f>'[1]10000m'!F7</f>
        <v>30:53.68</v>
      </c>
      <c r="I15" s="139" t="str">
        <f>'[1]10000m'!D8</f>
        <v>강   순</v>
      </c>
      <c r="J15" s="140" t="str">
        <f>'[1]10000m'!E8</f>
        <v>건국대</v>
      </c>
      <c r="K15" s="140" t="str">
        <f>'[1]10000m'!F8</f>
        <v>32:02.53</v>
      </c>
      <c r="L15" s="139" t="str">
        <f>'[1]10000m'!D9</f>
        <v>김성도</v>
      </c>
      <c r="M15" s="140" t="str">
        <f>'[1]10000m'!E9</f>
        <v>경운대</v>
      </c>
      <c r="N15" s="140" t="str">
        <f>'[1]10000m'!F9</f>
        <v>32:50.06</v>
      </c>
      <c r="O15" s="139" t="str">
        <f>'[1]10000m'!D10</f>
        <v>강성용</v>
      </c>
      <c r="P15" s="140" t="str">
        <f>'[1]10000m'!E10</f>
        <v>계명대</v>
      </c>
      <c r="Q15" s="140" t="str">
        <f>'[1]10000m'!F10</f>
        <v>33:57.23</v>
      </c>
      <c r="R15" s="139"/>
      <c r="S15" s="140"/>
      <c r="T15" s="140"/>
      <c r="U15" s="139"/>
      <c r="V15" s="140"/>
      <c r="W15" s="140"/>
      <c r="X15" s="139"/>
      <c r="Y15" s="140"/>
      <c r="Z15" s="143"/>
      <c r="AA15" s="56"/>
    </row>
    <row r="16" spans="1:27" s="137" customFormat="1" ht="15.75" customHeight="1">
      <c r="A16" s="48">
        <v>1</v>
      </c>
      <c r="B16" s="144" t="s">
        <v>41</v>
      </c>
      <c r="C16" s="145" t="str">
        <f>'[1]110H'!D69</f>
        <v>안금찬</v>
      </c>
      <c r="D16" s="146" t="str">
        <f>'[1]110H'!E69</f>
        <v>성결대</v>
      </c>
      <c r="E16" s="147" t="str">
        <f>'[1]110H'!F69</f>
        <v>14.66</v>
      </c>
      <c r="F16" s="145" t="str">
        <f>'[1]110H'!D70</f>
        <v>민경도</v>
      </c>
      <c r="G16" s="146" t="str">
        <f>'[1]110H'!E70</f>
        <v>한국체대</v>
      </c>
      <c r="H16" s="146" t="str">
        <f>'[1]110H'!F70</f>
        <v>14.81</v>
      </c>
      <c r="I16" s="145" t="str">
        <f>'[1]110H'!D71</f>
        <v>김정은</v>
      </c>
      <c r="J16" s="146" t="str">
        <f>'[1]110H'!E71</f>
        <v>한국체대</v>
      </c>
      <c r="K16" s="146" t="str">
        <f>'[1]110H'!F71</f>
        <v>14.93</v>
      </c>
      <c r="L16" s="145" t="str">
        <f>'[1]110H'!D72</f>
        <v>김정성</v>
      </c>
      <c r="M16" s="146" t="str">
        <f>'[1]110H'!E72</f>
        <v>영남대</v>
      </c>
      <c r="N16" s="146" t="str">
        <f>'[1]110H'!F72</f>
        <v>15.27</v>
      </c>
      <c r="O16" s="145"/>
      <c r="P16" s="146"/>
      <c r="Q16" s="146"/>
      <c r="R16" s="145"/>
      <c r="S16" s="146"/>
      <c r="T16" s="147"/>
      <c r="U16" s="145"/>
      <c r="V16" s="146"/>
      <c r="W16" s="147"/>
      <c r="X16" s="145"/>
      <c r="Y16" s="146"/>
      <c r="Z16" s="148"/>
      <c r="AA16" s="149"/>
    </row>
    <row r="17" spans="1:27" ht="15.75" customHeight="1">
      <c r="B17" s="106" t="s">
        <v>18</v>
      </c>
      <c r="C17" s="150" t="str">
        <f>'[1]110H'!E66</f>
        <v>+0.3</v>
      </c>
      <c r="D17" s="163"/>
      <c r="E17" s="121"/>
      <c r="F17" s="122"/>
      <c r="G17" s="163"/>
      <c r="H17" s="121"/>
      <c r="I17" s="122"/>
      <c r="J17" s="163"/>
      <c r="K17" s="121"/>
      <c r="L17" s="122"/>
      <c r="M17" s="163"/>
      <c r="N17" s="121"/>
      <c r="O17" s="122"/>
      <c r="P17" s="163"/>
      <c r="Q17" s="121"/>
      <c r="R17" s="122"/>
      <c r="S17" s="163"/>
      <c r="T17" s="121"/>
      <c r="U17" s="122"/>
      <c r="V17" s="163"/>
      <c r="W17" s="121"/>
      <c r="X17" s="122"/>
      <c r="Y17" s="163"/>
      <c r="Z17" s="123"/>
      <c r="AA17" s="151"/>
    </row>
    <row r="18" spans="1:27" s="119" customFormat="1" ht="15.75" customHeight="1">
      <c r="A18" s="29" t="s">
        <v>19</v>
      </c>
      <c r="B18" s="138" t="s">
        <v>27</v>
      </c>
      <c r="C18" s="139" t="str">
        <f>'[1]400H'!D97</f>
        <v>최낙원</v>
      </c>
      <c r="D18" s="140" t="str">
        <f>'[1]400H'!E97</f>
        <v>충북대</v>
      </c>
      <c r="E18" s="140" t="str">
        <f>'[1]400H'!F97</f>
        <v>52.15</v>
      </c>
      <c r="F18" s="139" t="str">
        <f>'[1]400H'!D98</f>
        <v>주상민</v>
      </c>
      <c r="G18" s="140" t="str">
        <f>'[1]400H'!E98</f>
        <v>성균관대</v>
      </c>
      <c r="H18" s="140" t="str">
        <f>'[1]400H'!F98</f>
        <v>53.01</v>
      </c>
      <c r="I18" s="139" t="str">
        <f>'[1]400H'!D99</f>
        <v>김현우</v>
      </c>
      <c r="J18" s="140" t="str">
        <f>'[1]400H'!E99</f>
        <v>성균관대</v>
      </c>
      <c r="K18" s="140" t="str">
        <f>'[1]400H'!F99</f>
        <v>53.29</v>
      </c>
      <c r="L18" s="139" t="str">
        <f>'[1]400H'!D100</f>
        <v>우세윤</v>
      </c>
      <c r="M18" s="140" t="str">
        <f>'[1]400H'!E100</f>
        <v>부산대</v>
      </c>
      <c r="N18" s="140" t="str">
        <f>'[1]400H'!F100</f>
        <v>53.42</v>
      </c>
      <c r="O18" s="139" t="str">
        <f>'[1]400H'!D101</f>
        <v>장지용</v>
      </c>
      <c r="P18" s="140" t="str">
        <f>'[1]400H'!E101</f>
        <v>조선대</v>
      </c>
      <c r="Q18" s="140">
        <f>'[1]400H'!F101</f>
        <v>53.58</v>
      </c>
      <c r="R18" s="139" t="str">
        <f>'[1]400H'!D102</f>
        <v>성주한</v>
      </c>
      <c r="S18" s="140" t="str">
        <f>'[1]400H'!E102</f>
        <v>충북대</v>
      </c>
      <c r="T18" s="152" t="str">
        <f>'[1]400H'!F102</f>
        <v>54.68</v>
      </c>
      <c r="U18" s="139" t="str">
        <f>'[1]400H'!D103</f>
        <v>민경도</v>
      </c>
      <c r="V18" s="140" t="str">
        <f>'[1]400H'!E103</f>
        <v>한국체대</v>
      </c>
      <c r="W18" s="140" t="str">
        <f>'[1]400H'!F103</f>
        <v>54.84</v>
      </c>
      <c r="X18" s="139"/>
      <c r="Y18" s="140"/>
      <c r="Z18" s="143"/>
      <c r="AA18" s="118"/>
    </row>
    <row r="19" spans="1:27" s="119" customFormat="1" ht="15.75" customHeight="1">
      <c r="A19" s="29" t="s">
        <v>19</v>
      </c>
      <c r="B19" s="153" t="s">
        <v>28</v>
      </c>
      <c r="C19" s="139" t="str">
        <f>'[1]3000mSC'!D7</f>
        <v>최준우</v>
      </c>
      <c r="D19" s="140" t="str">
        <f>'[1]3000mSC'!E7</f>
        <v>한양대</v>
      </c>
      <c r="E19" s="140" t="str">
        <f>'[1]3000mSC'!F7</f>
        <v>9:22.60</v>
      </c>
      <c r="F19" s="139" t="str">
        <f>'[1]3000mSC'!D8</f>
        <v>김다빈</v>
      </c>
      <c r="G19" s="140" t="str">
        <f>'[1]3000mSC'!E8</f>
        <v>한국체대</v>
      </c>
      <c r="H19" s="140" t="str">
        <f>'[1]3000mSC'!F8</f>
        <v>9:26.25</v>
      </c>
      <c r="I19" s="139" t="str">
        <f>'[1]3000mSC'!D9</f>
        <v>이재한</v>
      </c>
      <c r="J19" s="140" t="str">
        <f>'[1]3000mSC'!E9</f>
        <v>계명대</v>
      </c>
      <c r="K19" s="140" t="str">
        <f>'[1]3000mSC'!F9</f>
        <v>9:27.91</v>
      </c>
      <c r="L19" s="139" t="str">
        <f>'[1]3000mSC'!D10</f>
        <v>김지현</v>
      </c>
      <c r="M19" s="140" t="str">
        <f>'[1]3000mSC'!E10</f>
        <v>위덕대</v>
      </c>
      <c r="N19" s="140" t="str">
        <f>'[1]3000mSC'!F10</f>
        <v>9:41.65</v>
      </c>
      <c r="O19" s="139" t="str">
        <f>'[1]3000mSC'!D11</f>
        <v>유창학</v>
      </c>
      <c r="P19" s="140" t="str">
        <f>'[1]3000mSC'!E11</f>
        <v>한체대</v>
      </c>
      <c r="Q19" s="140" t="str">
        <f>'[1]3000mSC'!F11</f>
        <v>9:43.45</v>
      </c>
      <c r="R19" s="139" t="str">
        <f>'[1]3000mSC'!D12</f>
        <v>이상민</v>
      </c>
      <c r="S19" s="140" t="str">
        <f>'[1]3000mSC'!E12</f>
        <v>한양대</v>
      </c>
      <c r="T19" s="140" t="str">
        <f>'[1]3000mSC'!F12</f>
        <v>9:44.93</v>
      </c>
      <c r="U19" s="139" t="str">
        <f>'[1]3000mSC'!D13</f>
        <v>김준오</v>
      </c>
      <c r="V19" s="140" t="str">
        <f>'[1]3000mSC'!E13</f>
        <v>군산대</v>
      </c>
      <c r="W19" s="140" t="str">
        <f>'[1]3000mSC'!F13</f>
        <v>9:48.15</v>
      </c>
      <c r="X19" s="139" t="str">
        <f>'[1]3000mSC'!D14</f>
        <v>구호진</v>
      </c>
      <c r="Y19" s="140" t="str">
        <f>'[1]3000mSC'!E14</f>
        <v>계명대</v>
      </c>
      <c r="Z19" s="143" t="str">
        <f>'[1]3000mSC'!F14</f>
        <v>10:16.99</v>
      </c>
      <c r="AA19" s="118"/>
    </row>
    <row r="20" spans="1:27" s="157" customFormat="1" ht="15.75" customHeight="1">
      <c r="A20" s="218" t="s">
        <v>22</v>
      </c>
      <c r="B20" s="219" t="s">
        <v>29</v>
      </c>
      <c r="C20" s="59" t="str">
        <f>'[1]400R'!B80</f>
        <v>박종혁 정윤태</v>
      </c>
      <c r="D20" s="160" t="str">
        <f>'[1]400R'!D80</f>
        <v>한국체대</v>
      </c>
      <c r="E20" s="154" t="str">
        <f>'[1]400R'!E80</f>
        <v>41.25</v>
      </c>
      <c r="F20" s="59" t="str">
        <f>'[1]400R'!B82</f>
        <v>마인철 조성민</v>
      </c>
      <c r="G20" s="160" t="str">
        <f>'[1]400R'!D82</f>
        <v>성결대</v>
      </c>
      <c r="H20" s="154" t="str">
        <f>'[1]400R'!E82</f>
        <v>41.44</v>
      </c>
      <c r="I20" s="59" t="str">
        <f>'[1]400R'!B84</f>
        <v>정현석 김준호</v>
      </c>
      <c r="J20" s="160" t="str">
        <f>'[1]400R'!D84</f>
        <v>조선대</v>
      </c>
      <c r="K20" s="154" t="str">
        <f>'[1]400R'!E84</f>
        <v>41.59</v>
      </c>
      <c r="L20" s="59" t="str">
        <f>'[1]400R'!B86</f>
        <v>이우빈 이주호</v>
      </c>
      <c r="M20" s="160" t="str">
        <f>'[1]400R'!D86</f>
        <v>성균관대</v>
      </c>
      <c r="N20" s="154" t="str">
        <f>'[1]400R'!E86</f>
        <v>42.06</v>
      </c>
      <c r="O20" s="59" t="str">
        <f>'[1]400R'!B88</f>
        <v>김태우 양준영</v>
      </c>
      <c r="P20" s="160" t="str">
        <f>'[1]400R'!D88</f>
        <v>서울대</v>
      </c>
      <c r="Q20" s="154" t="str">
        <f>'[1]400R'!E88</f>
        <v>47.61</v>
      </c>
      <c r="R20" s="155"/>
      <c r="S20" s="160"/>
      <c r="T20" s="156"/>
      <c r="U20" s="155"/>
      <c r="V20" s="160"/>
      <c r="W20" s="156"/>
      <c r="X20" s="155"/>
      <c r="Y20" s="160"/>
      <c r="Z20" s="156"/>
      <c r="AA20" s="221"/>
    </row>
    <row r="21" spans="1:27" s="157" customFormat="1" ht="15.75" customHeight="1">
      <c r="A21" s="218"/>
      <c r="B21" s="220"/>
      <c r="C21" s="63" t="str">
        <f>'[1]400R'!B81</f>
        <v>민경도 이정원</v>
      </c>
      <c r="D21" s="162"/>
      <c r="E21" s="158"/>
      <c r="F21" s="63" t="str">
        <f>'[1]400R'!B83</f>
        <v>김우삼 안금찬</v>
      </c>
      <c r="G21" s="162"/>
      <c r="H21" s="158"/>
      <c r="I21" s="63" t="str">
        <f>'[1]400R'!B85</f>
        <v>강의빈 장지용</v>
      </c>
      <c r="J21" s="162"/>
      <c r="K21" s="158"/>
      <c r="L21" s="63" t="str">
        <f>'[1]400R'!B87</f>
        <v>김의연 주상민</v>
      </c>
      <c r="M21" s="162"/>
      <c r="N21" s="158"/>
      <c r="O21" s="63" t="str">
        <f>'[1]400R'!B89</f>
        <v>감병무 이도흥</v>
      </c>
      <c r="P21" s="162"/>
      <c r="Q21" s="158"/>
      <c r="R21" s="159"/>
      <c r="S21" s="162"/>
      <c r="T21" s="158"/>
      <c r="U21" s="159"/>
      <c r="V21" s="162"/>
      <c r="W21" s="158"/>
      <c r="X21" s="159"/>
      <c r="Y21" s="162"/>
      <c r="Z21" s="158"/>
      <c r="AA21" s="222"/>
    </row>
    <row r="22" spans="1:27" s="157" customFormat="1" ht="15.75" customHeight="1">
      <c r="A22" s="218" t="s">
        <v>19</v>
      </c>
      <c r="B22" s="219" t="s">
        <v>30</v>
      </c>
      <c r="C22" s="59" t="str">
        <f>'[1]1600릴레이'!B79</f>
        <v>박중호 이주호</v>
      </c>
      <c r="D22" s="160" t="str">
        <f>'[1]1600릴레이'!D79</f>
        <v>성균관대</v>
      </c>
      <c r="E22" s="213" t="str">
        <f>'[1]1600릴레이'!E79</f>
        <v>3:14.27</v>
      </c>
      <c r="F22" s="59" t="str">
        <f>'[1]1600릴레이'!B81</f>
        <v>한재근 최동백</v>
      </c>
      <c r="G22" s="160" t="str">
        <f>'[1]1600릴레이'!D81</f>
        <v>한국체대</v>
      </c>
      <c r="H22" s="213" t="str">
        <f>'[1]1600릴레이'!E81</f>
        <v>3:17.24</v>
      </c>
      <c r="I22" s="59" t="str">
        <f>'[1]1600릴레이'!B83</f>
        <v>이대훈 옥우철</v>
      </c>
      <c r="J22" s="160" t="str">
        <f>'[1]1600릴레이'!D83</f>
        <v>성결대</v>
      </c>
      <c r="K22" s="213" t="str">
        <f>'[1]1600릴레이'!E83</f>
        <v>3:28.74</v>
      </c>
      <c r="L22" s="59" t="str">
        <f>'[1]1600릴레이'!B85</f>
        <v>황경구 김준호</v>
      </c>
      <c r="M22" s="160" t="str">
        <f>'[1]1600릴레이'!D85</f>
        <v>한양대</v>
      </c>
      <c r="N22" s="213" t="str">
        <f>'[1]1600릴레이'!E85</f>
        <v>3:39.34</v>
      </c>
      <c r="O22" s="155"/>
      <c r="P22" s="160"/>
      <c r="Q22" s="161"/>
      <c r="R22" s="155"/>
      <c r="S22" s="160"/>
      <c r="T22" s="161"/>
      <c r="U22" s="155"/>
      <c r="V22" s="223"/>
      <c r="W22" s="225"/>
      <c r="X22" s="155"/>
      <c r="Y22" s="223"/>
      <c r="Z22" s="225"/>
      <c r="AA22" s="58"/>
    </row>
    <row r="23" spans="1:27" s="157" customFormat="1" ht="15.75" customHeight="1">
      <c r="A23" s="218"/>
      <c r="B23" s="220"/>
      <c r="C23" s="63" t="str">
        <f>'[1]1600릴레이'!B80</f>
        <v>강연하 이우빈</v>
      </c>
      <c r="D23" s="162"/>
      <c r="E23" s="163"/>
      <c r="F23" s="59" t="str">
        <f>'[1]1600릴레이'!B82</f>
        <v>김우열 박종혁</v>
      </c>
      <c r="G23" s="162"/>
      <c r="H23" s="163"/>
      <c r="I23" s="59" t="str">
        <f>'[1]1600릴레이'!B84</f>
        <v>안금찬 성혁재</v>
      </c>
      <c r="J23" s="162"/>
      <c r="K23" s="163"/>
      <c r="L23" s="59" t="str">
        <f>'[1]1600릴레이'!B86</f>
        <v>양기한 김민수</v>
      </c>
      <c r="M23" s="162"/>
      <c r="N23" s="163"/>
      <c r="O23" s="159"/>
      <c r="P23" s="162"/>
      <c r="Q23" s="163"/>
      <c r="R23" s="159"/>
      <c r="S23" s="162"/>
      <c r="T23" s="163"/>
      <c r="U23" s="159"/>
      <c r="V23" s="224"/>
      <c r="W23" s="226"/>
      <c r="X23" s="159"/>
      <c r="Y23" s="224"/>
      <c r="Z23" s="226"/>
      <c r="AA23" s="58"/>
    </row>
    <row r="24" spans="1:27" s="157" customFormat="1" ht="15.75" customHeight="1">
      <c r="A24" s="29" t="s">
        <v>19</v>
      </c>
      <c r="B24" s="138" t="s">
        <v>31</v>
      </c>
      <c r="C24" s="125" t="str">
        <f>[1]높이뛰기!D7</f>
        <v>윤승현</v>
      </c>
      <c r="D24" s="126" t="str">
        <f>[1]높이뛰기!E7</f>
        <v>한국체대</v>
      </c>
      <c r="E24" s="164">
        <f>[1]높이뛰기!AJ7</f>
        <v>2.21</v>
      </c>
      <c r="F24" s="125" t="str">
        <f>[1]높이뛰기!D8</f>
        <v>나   훈</v>
      </c>
      <c r="G24" s="126" t="str">
        <f>[1]높이뛰기!E8</f>
        <v>조선대</v>
      </c>
      <c r="H24" s="164">
        <f>[1]높이뛰기!AJ8</f>
        <v>2.0499999999999998</v>
      </c>
      <c r="I24" s="125" t="str">
        <f>[1]높이뛰기!D9</f>
        <v>박상원</v>
      </c>
      <c r="J24" s="126" t="str">
        <f>[1]높이뛰기!E9</f>
        <v>한국체대</v>
      </c>
      <c r="K24" s="164">
        <f>[1]높이뛰기!AJ9</f>
        <v>2.0499999999999998</v>
      </c>
      <c r="L24" s="125" t="str">
        <f>[1]높이뛰기!D10</f>
        <v>최영문</v>
      </c>
      <c r="M24" s="126" t="str">
        <f>[1]높이뛰기!E10</f>
        <v>동국대</v>
      </c>
      <c r="N24" s="182">
        <f>[1]높이뛰기!AJ10</f>
        <v>2</v>
      </c>
      <c r="O24" s="125" t="str">
        <f>[1]높이뛰기!D11</f>
        <v>김성대</v>
      </c>
      <c r="P24" s="126" t="str">
        <f>[1]높이뛰기!E11</f>
        <v>부산대</v>
      </c>
      <c r="Q24" s="182">
        <f>[1]높이뛰기!AJ11</f>
        <v>2</v>
      </c>
      <c r="R24" s="125"/>
      <c r="S24" s="126"/>
      <c r="T24" s="127"/>
      <c r="U24" s="125"/>
      <c r="V24" s="126"/>
      <c r="W24" s="127"/>
      <c r="X24" s="125"/>
      <c r="Y24" s="126"/>
      <c r="Z24" s="127"/>
      <c r="AA24" s="165"/>
    </row>
    <row r="25" spans="1:27" s="119" customFormat="1" ht="15.75" customHeight="1">
      <c r="A25" s="29" t="s">
        <v>19</v>
      </c>
      <c r="B25" s="113" t="s">
        <v>32</v>
      </c>
      <c r="C25" s="114" t="str">
        <f>[1]멀리!D6</f>
        <v>김상윤</v>
      </c>
      <c r="D25" s="115" t="str">
        <f>[1]멀리!E6</f>
        <v>한국체대</v>
      </c>
      <c r="E25" s="166">
        <f>[1]멀리!M6</f>
        <v>7.39</v>
      </c>
      <c r="F25" s="114" t="str">
        <f>[1]멀리!D8</f>
        <v>주은재</v>
      </c>
      <c r="G25" s="115" t="str">
        <f>[1]멀리!E8</f>
        <v>동아대</v>
      </c>
      <c r="H25" s="167">
        <f>[1]멀리!M8</f>
        <v>7.35</v>
      </c>
      <c r="I25" s="114" t="str">
        <f>[1]멀리!D10</f>
        <v>정경진</v>
      </c>
      <c r="J25" s="115" t="str">
        <f>[1]멀리!E10</f>
        <v>조선대</v>
      </c>
      <c r="K25" s="167">
        <f>[1]멀리!M10</f>
        <v>7.29</v>
      </c>
      <c r="L25" s="114" t="str">
        <f>[1]멀리!D12</f>
        <v>이정식</v>
      </c>
      <c r="M25" s="115" t="str">
        <f>[1]멀리!E12</f>
        <v>군산대</v>
      </c>
      <c r="N25" s="167">
        <f>[1]멀리!M12</f>
        <v>7.11</v>
      </c>
      <c r="O25" s="114" t="str">
        <f>[1]멀리!D14</f>
        <v>정해인</v>
      </c>
      <c r="P25" s="115" t="str">
        <f>[1]멀리!E14</f>
        <v>공주대</v>
      </c>
      <c r="Q25" s="167">
        <f>[1]멀리!M14</f>
        <v>7.08</v>
      </c>
      <c r="R25" s="114" t="str">
        <f>[1]멀리!D16</f>
        <v>최치훈</v>
      </c>
      <c r="S25" s="115" t="str">
        <f>[1]멀리!E16</f>
        <v>동아대</v>
      </c>
      <c r="T25" s="167">
        <f>[1]멀리!M16</f>
        <v>7.01</v>
      </c>
      <c r="U25" s="114" t="str">
        <f>[1]멀리!D18</f>
        <v>우동민</v>
      </c>
      <c r="V25" s="115" t="str">
        <f>[1]멀리!E18</f>
        <v>한국체대</v>
      </c>
      <c r="W25" s="167">
        <f>[1]멀리!M18</f>
        <v>6.66</v>
      </c>
      <c r="X25" s="114" t="str">
        <f>[1]멀리!D20</f>
        <v>김용진</v>
      </c>
      <c r="Y25" s="115" t="str">
        <f>[1]멀리!E20</f>
        <v>군산대</v>
      </c>
      <c r="Z25" s="167">
        <f>[1]멀리!M20</f>
        <v>6.41</v>
      </c>
      <c r="AA25" s="118"/>
    </row>
    <row r="26" spans="1:27" s="157" customFormat="1" ht="15.75" customHeight="1">
      <c r="A26" s="29"/>
      <c r="B26" s="168" t="s">
        <v>18</v>
      </c>
      <c r="C26" s="150"/>
      <c r="D26" s="169"/>
      <c r="E26" s="170" t="str">
        <f>[1]멀리!K7</f>
        <v>+0.0</v>
      </c>
      <c r="F26" s="150"/>
      <c r="G26" s="169"/>
      <c r="H26" s="170" t="str">
        <f>[1]멀리!K9</f>
        <v>+0.0</v>
      </c>
      <c r="I26" s="174"/>
      <c r="J26" s="163"/>
      <c r="K26" s="170" t="str">
        <f>[1]멀리!L11</f>
        <v>+0.0</v>
      </c>
      <c r="L26" s="174"/>
      <c r="M26" s="163"/>
      <c r="N26" s="170" t="str">
        <f>[1]멀리!J13</f>
        <v>+0.0</v>
      </c>
      <c r="O26" s="174"/>
      <c r="P26" s="163"/>
      <c r="Q26" s="170" t="str">
        <f>[1]멀리!L15</f>
        <v>+0.0</v>
      </c>
      <c r="R26" s="174"/>
      <c r="S26" s="163"/>
      <c r="T26" s="170" t="str">
        <f>[1]멀리!F17</f>
        <v>+0.0</v>
      </c>
      <c r="U26" s="214"/>
      <c r="V26" s="163"/>
      <c r="W26" s="170" t="str">
        <f>[1]멀리!G19</f>
        <v>+0.0</v>
      </c>
      <c r="X26" s="174"/>
      <c r="Y26" s="215"/>
      <c r="Z26" s="170" t="str">
        <f>[1]멀리!H21</f>
        <v>+0.0</v>
      </c>
      <c r="AA26" s="58"/>
    </row>
    <row r="27" spans="1:27" ht="15.75" customHeight="1">
      <c r="A27" s="1">
        <v>1</v>
      </c>
      <c r="B27" s="113" t="s">
        <v>33</v>
      </c>
      <c r="C27" s="171" t="str">
        <f>[1]세단!D6</f>
        <v>박상원</v>
      </c>
      <c r="D27" s="172" t="str">
        <f>[1]세단!E6</f>
        <v>한국체대</v>
      </c>
      <c r="E27" s="173">
        <f>[1]세단!M6</f>
        <v>14.86</v>
      </c>
      <c r="F27" s="171" t="str">
        <f>[1]세단!D8</f>
        <v>우동민</v>
      </c>
      <c r="G27" s="172" t="str">
        <f>[1]세단!E8</f>
        <v>한국체대</v>
      </c>
      <c r="H27" s="173">
        <f>[1]세단!M8</f>
        <v>14.86</v>
      </c>
      <c r="I27" s="171" t="str">
        <f>[1]세단!D10</f>
        <v>손석호</v>
      </c>
      <c r="J27" s="172" t="str">
        <f>[1]세단!E10</f>
        <v>동아대</v>
      </c>
      <c r="K27" s="173">
        <f>[1]세단!M10</f>
        <v>14.71</v>
      </c>
      <c r="L27" s="171" t="str">
        <f>[1]세단!D12</f>
        <v>유태일</v>
      </c>
      <c r="M27" s="172" t="str">
        <f>[1]세단!E12</f>
        <v>조선대</v>
      </c>
      <c r="N27" s="173">
        <f>[1]세단!M12</f>
        <v>14.61</v>
      </c>
      <c r="O27" s="171" t="str">
        <f>[1]세단!D14</f>
        <v>정해인</v>
      </c>
      <c r="P27" s="172" t="str">
        <f>[1]세단!E14</f>
        <v>공주대</v>
      </c>
      <c r="Q27" s="173">
        <f>[1]세단!M14</f>
        <v>14.22</v>
      </c>
      <c r="R27" s="171" t="str">
        <f>[1]세단!D16</f>
        <v>최지훈</v>
      </c>
      <c r="S27" s="115" t="str">
        <f>[1]세단!E16</f>
        <v>동아대</v>
      </c>
      <c r="T27" s="173">
        <f>[1]세단!M16</f>
        <v>13.98</v>
      </c>
      <c r="U27" s="171"/>
      <c r="V27" s="172"/>
      <c r="W27" s="173"/>
      <c r="X27" s="171"/>
      <c r="Y27" s="172"/>
      <c r="Z27" s="173"/>
      <c r="AA27" s="27"/>
    </row>
    <row r="28" spans="1:27" s="157" customFormat="1" ht="15.75" customHeight="1">
      <c r="A28" s="29"/>
      <c r="B28" s="168" t="s">
        <v>18</v>
      </c>
      <c r="C28" s="150"/>
      <c r="D28" s="169"/>
      <c r="E28" s="170" t="str">
        <f>[1]세단!L7</f>
        <v>-0.2</v>
      </c>
      <c r="F28" s="150"/>
      <c r="G28" s="169"/>
      <c r="H28" s="170" t="str">
        <f>[1]세단!H9</f>
        <v>+0.7</v>
      </c>
      <c r="I28" s="150"/>
      <c r="J28" s="169"/>
      <c r="K28" s="170" t="str">
        <f>[1]세단!J11</f>
        <v>-0.2</v>
      </c>
      <c r="L28" s="174"/>
      <c r="M28" s="163"/>
      <c r="N28" s="170" t="str">
        <f>[1]세단!F13</f>
        <v>+0.6</v>
      </c>
      <c r="O28" s="174"/>
      <c r="P28" s="163"/>
      <c r="Q28" s="170" t="str">
        <f>[1]세단!L15</f>
        <v>-0.9</v>
      </c>
      <c r="R28" s="174"/>
      <c r="S28" s="123"/>
      <c r="T28" s="170" t="str">
        <f>[1]세단!L17</f>
        <v>+0.2</v>
      </c>
      <c r="U28" s="150"/>
      <c r="V28" s="169"/>
      <c r="W28" s="170"/>
      <c r="X28" s="150"/>
      <c r="Y28" s="169"/>
      <c r="Z28" s="170"/>
      <c r="AA28" s="58"/>
    </row>
    <row r="29" spans="1:27" s="181" customFormat="1" ht="15.75" customHeight="1">
      <c r="A29" s="48">
        <v>1</v>
      </c>
      <c r="B29" s="175" t="s">
        <v>34</v>
      </c>
      <c r="C29" s="129" t="str">
        <f>[1]장대!D6</f>
        <v>한두현</v>
      </c>
      <c r="D29" s="130" t="str">
        <f>[1]장대!E6</f>
        <v>부산대</v>
      </c>
      <c r="E29" s="176">
        <f>[1]장대!AJ6</f>
        <v>5</v>
      </c>
      <c r="F29" s="177"/>
      <c r="G29" s="178"/>
      <c r="H29" s="179"/>
      <c r="I29" s="177"/>
      <c r="J29" s="178"/>
      <c r="K29" s="179"/>
      <c r="L29" s="180"/>
      <c r="M29" s="180"/>
      <c r="N29" s="180"/>
      <c r="O29" s="177"/>
      <c r="P29" s="178"/>
      <c r="Q29" s="180"/>
      <c r="R29" s="177"/>
      <c r="S29" s="178"/>
      <c r="T29" s="180"/>
      <c r="U29" s="177"/>
      <c r="V29" s="178"/>
      <c r="W29" s="180"/>
      <c r="X29" s="177"/>
      <c r="Y29" s="178"/>
      <c r="Z29" s="180"/>
      <c r="AA29" s="75"/>
    </row>
    <row r="30" spans="1:27" s="181" customFormat="1" ht="15.75" customHeight="1">
      <c r="A30" s="48">
        <v>1</v>
      </c>
      <c r="B30" s="133" t="s">
        <v>35</v>
      </c>
      <c r="C30" s="129" t="str">
        <f>[1]포환!D6</f>
        <v>이형근</v>
      </c>
      <c r="D30" s="130" t="str">
        <f>[1]포환!E6</f>
        <v>공주대</v>
      </c>
      <c r="E30" s="136">
        <f>[1]포환!M6</f>
        <v>16.87</v>
      </c>
      <c r="F30" s="129" t="str">
        <f>[1]포환!D7</f>
        <v>전대성</v>
      </c>
      <c r="G30" s="130" t="str">
        <f>[1]포환!E7</f>
        <v>한국체대</v>
      </c>
      <c r="H30" s="131">
        <f>[1]포환!M7</f>
        <v>16.68</v>
      </c>
      <c r="I30" s="129" t="str">
        <f>[1]포환!D8</f>
        <v>김현배</v>
      </c>
      <c r="J30" s="130" t="str">
        <f>[1]포환!E8</f>
        <v>군산대</v>
      </c>
      <c r="K30" s="131">
        <f>[1]포환!M8</f>
        <v>16.559999999999999</v>
      </c>
      <c r="L30" s="129" t="str">
        <f>[1]포환!D9</f>
        <v>김재민</v>
      </c>
      <c r="M30" s="130" t="str">
        <f>[1]포환!E9</f>
        <v>한국체대</v>
      </c>
      <c r="N30" s="131">
        <f>[1]포환!M9</f>
        <v>15.48</v>
      </c>
      <c r="O30" s="129" t="str">
        <f>[1]포환!D10</f>
        <v>윤대림</v>
      </c>
      <c r="P30" s="130" t="str">
        <f>[1]포환!E10</f>
        <v>군산대</v>
      </c>
      <c r="Q30" s="131">
        <f>[1]포환!M10</f>
        <v>14.85</v>
      </c>
      <c r="R30" s="177" t="str">
        <f>[1]포환!D11</f>
        <v>편태승</v>
      </c>
      <c r="S30" s="178" t="str">
        <f>[1]포환!E11</f>
        <v>동아대</v>
      </c>
      <c r="T30" s="180">
        <f>[1]포환!M11</f>
        <v>14.53</v>
      </c>
      <c r="U30" s="177" t="str">
        <f>[1]포환!D12</f>
        <v>하성현</v>
      </c>
      <c r="V30" s="178" t="str">
        <f>[1]포환!E12</f>
        <v>위덕대</v>
      </c>
      <c r="W30" s="180">
        <f>[1]포환!M12</f>
        <v>14.37</v>
      </c>
      <c r="X30" s="177" t="str">
        <f>[1]포환!E13</f>
        <v>한양대</v>
      </c>
      <c r="Y30" s="178" t="str">
        <f>[1]포환!D13</f>
        <v>어경태</v>
      </c>
      <c r="Z30" s="180">
        <f>[1]포환!M13</f>
        <v>10.49</v>
      </c>
      <c r="AA30" s="75"/>
    </row>
    <row r="31" spans="1:27" s="105" customFormat="1" ht="15.75" customHeight="1">
      <c r="A31" s="1">
        <v>2</v>
      </c>
      <c r="B31" s="138" t="s">
        <v>36</v>
      </c>
      <c r="C31" s="139" t="str">
        <f>[1]원반!D6</f>
        <v>천신웅</v>
      </c>
      <c r="D31" s="140" t="str">
        <f>[1]원반!E6</f>
        <v>충남대</v>
      </c>
      <c r="E31" s="143">
        <f>[1]원반!M6</f>
        <v>49.97</v>
      </c>
      <c r="F31" s="139" t="str">
        <f>[1]원반!D7</f>
        <v>김일현</v>
      </c>
      <c r="G31" s="140" t="str">
        <f>[1]원반!E7</f>
        <v>한국체대</v>
      </c>
      <c r="H31" s="143">
        <f>[1]원반!M7</f>
        <v>48.68</v>
      </c>
      <c r="I31" s="139" t="str">
        <f>[1]원반!D8</f>
        <v>안동규</v>
      </c>
      <c r="J31" s="140" t="str">
        <f>[1]원반!E8</f>
        <v>한국체대</v>
      </c>
      <c r="K31" s="143">
        <f>[1]원반!M8</f>
        <v>47.08</v>
      </c>
      <c r="L31" s="139" t="str">
        <f>[1]원반!D9</f>
        <v>이정렬</v>
      </c>
      <c r="M31" s="140" t="str">
        <f>[1]원반!E9</f>
        <v>군산대</v>
      </c>
      <c r="N31" s="164">
        <f>[1]원반!M9</f>
        <v>42.5</v>
      </c>
      <c r="O31" s="139"/>
      <c r="P31" s="140"/>
      <c r="Q31" s="143"/>
      <c r="R31" s="114"/>
      <c r="S31" s="115"/>
      <c r="T31" s="167"/>
      <c r="U31" s="114"/>
      <c r="V31" s="115"/>
      <c r="W31" s="167"/>
      <c r="X31" s="114"/>
      <c r="Y31" s="115"/>
      <c r="Z31" s="167"/>
      <c r="AA31" s="56"/>
    </row>
    <row r="32" spans="1:27" ht="15.75" customHeight="1">
      <c r="A32" s="1">
        <v>1</v>
      </c>
      <c r="B32" s="138" t="s">
        <v>37</v>
      </c>
      <c r="C32" s="125" t="str">
        <f>[1]창!D6</f>
        <v>배유일</v>
      </c>
      <c r="D32" s="126" t="str">
        <f>[1]창!E6</f>
        <v>한국체대</v>
      </c>
      <c r="E32" s="127">
        <f>[1]창!M6</f>
        <v>71.75</v>
      </c>
      <c r="F32" s="125" t="str">
        <f>[1]창!D7</f>
        <v>배재상</v>
      </c>
      <c r="G32" s="140" t="str">
        <f>[1]창!E7</f>
        <v>한국체대</v>
      </c>
      <c r="H32" s="127">
        <f>[1]창!M7</f>
        <v>66.02</v>
      </c>
      <c r="I32" s="125" t="str">
        <f>[1]창!D8</f>
        <v>이수한</v>
      </c>
      <c r="J32" s="126" t="str">
        <f>[1]창!E8</f>
        <v>위덕대</v>
      </c>
      <c r="K32" s="182">
        <f>[1]창!M8</f>
        <v>56.5</v>
      </c>
      <c r="L32" s="125" t="str">
        <f>[1]창!D9</f>
        <v>박원석</v>
      </c>
      <c r="M32" s="126" t="str">
        <f>[1]창!E9</f>
        <v>한양대</v>
      </c>
      <c r="N32" s="127">
        <f>[1]창!M9</f>
        <v>52.38</v>
      </c>
      <c r="O32" s="125" t="str">
        <f>[1]창!D10</f>
        <v>윤대림</v>
      </c>
      <c r="P32" s="126" t="str">
        <f>[1]창!E10</f>
        <v>군산대</v>
      </c>
      <c r="Q32" s="127">
        <f>[1]창!M10</f>
        <v>32.380000000000003</v>
      </c>
      <c r="R32" s="125"/>
      <c r="S32" s="126"/>
      <c r="T32" s="127"/>
      <c r="U32" s="125"/>
      <c r="V32" s="126"/>
      <c r="W32" s="127"/>
      <c r="X32" s="171"/>
      <c r="Y32" s="172"/>
      <c r="Z32" s="173"/>
      <c r="AA32" s="151"/>
    </row>
    <row r="33" spans="1:27" s="119" customFormat="1" ht="15.75" customHeight="1">
      <c r="A33" s="29" t="s">
        <v>22</v>
      </c>
      <c r="B33" s="138" t="s">
        <v>38</v>
      </c>
      <c r="C33" s="139" t="str">
        <f>[1]해머!D6</f>
        <v>김덕훈</v>
      </c>
      <c r="D33" s="140" t="str">
        <f>[1]해머!E6</f>
        <v>한국체대</v>
      </c>
      <c r="E33" s="183">
        <f>[1]해머!M6</f>
        <v>57.72</v>
      </c>
      <c r="F33" s="139" t="str">
        <f>[1]해머!D7</f>
        <v>이상훈</v>
      </c>
      <c r="G33" s="140" t="str">
        <f>[1]해머!E7</f>
        <v>한국체대</v>
      </c>
      <c r="H33" s="143">
        <f>[1]해머!M7</f>
        <v>57.28</v>
      </c>
      <c r="I33" s="139" t="str">
        <f>[1]해머!D8</f>
        <v>이은성</v>
      </c>
      <c r="J33" s="140" t="str">
        <f>[1]해머!E8</f>
        <v>군산대</v>
      </c>
      <c r="K33" s="143">
        <f>[1]해머!M8</f>
        <v>55.79</v>
      </c>
      <c r="L33" s="139" t="str">
        <f>[1]해머!D9</f>
        <v>송동은</v>
      </c>
      <c r="M33" s="140" t="str">
        <f>[1]해머!E9</f>
        <v>목포대</v>
      </c>
      <c r="N33" s="164">
        <f>[1]해머!M9</f>
        <v>55.1</v>
      </c>
      <c r="O33" s="114" t="str">
        <f>[1]해머!D10</f>
        <v>김진솔</v>
      </c>
      <c r="P33" s="115" t="str">
        <f>[1]해머!E10</f>
        <v>군산대</v>
      </c>
      <c r="Q33" s="166">
        <f>[1]해머!M10</f>
        <v>50.2</v>
      </c>
      <c r="R33" s="114"/>
      <c r="S33" s="115"/>
      <c r="T33" s="167"/>
      <c r="U33" s="114"/>
      <c r="V33" s="115"/>
      <c r="W33" s="167"/>
      <c r="X33" s="114"/>
      <c r="Y33" s="115"/>
      <c r="Z33" s="167"/>
      <c r="AA33" s="184"/>
    </row>
    <row r="34" spans="1:27" s="157" customFormat="1" ht="15.75" customHeight="1">
      <c r="A34" s="29"/>
      <c r="B34" s="113" t="s">
        <v>42</v>
      </c>
      <c r="C34" s="171" t="str">
        <f>[1]혼성총점!C11</f>
        <v>강지원</v>
      </c>
      <c r="D34" s="172" t="str">
        <f>[1]혼성총점!D11</f>
        <v>한국체대</v>
      </c>
      <c r="E34" s="172">
        <f>[1]혼성총점!E11</f>
        <v>6167</v>
      </c>
      <c r="F34" s="171"/>
      <c r="G34" s="172"/>
      <c r="H34" s="172"/>
      <c r="I34" s="171"/>
      <c r="J34" s="172"/>
      <c r="K34" s="172"/>
      <c r="L34" s="171"/>
      <c r="M34" s="172"/>
      <c r="N34" s="172"/>
      <c r="O34" s="171"/>
      <c r="P34" s="172"/>
      <c r="Q34" s="172"/>
      <c r="R34" s="171"/>
      <c r="S34" s="172"/>
      <c r="T34" s="173"/>
      <c r="U34" s="171"/>
      <c r="V34" s="172"/>
      <c r="W34" s="173"/>
      <c r="X34" s="171"/>
      <c r="Y34" s="172"/>
      <c r="Z34" s="173"/>
      <c r="AA34" s="185"/>
    </row>
    <row r="35" spans="1:27" ht="15.75" customHeight="1" thickBot="1">
      <c r="A35" s="1">
        <v>1</v>
      </c>
      <c r="B35" s="186" t="s">
        <v>39</v>
      </c>
      <c r="C35" s="187" t="str">
        <f>[1]경보!D8</f>
        <v>강기훈</v>
      </c>
      <c r="D35" s="188" t="str">
        <f>[1]경보!E8</f>
        <v>동아대</v>
      </c>
      <c r="E35" s="188" t="str">
        <f>[1]경보!F8</f>
        <v>48:29.79</v>
      </c>
      <c r="F35" s="187" t="str">
        <f>[1]경보!D9</f>
        <v>김홍동</v>
      </c>
      <c r="G35" s="188" t="str">
        <f>[1]경보!E9</f>
        <v>동양대</v>
      </c>
      <c r="H35" s="188" t="str">
        <f>[1]경보!F9</f>
        <v>48:40.16</v>
      </c>
      <c r="I35" s="187"/>
      <c r="J35" s="188"/>
      <c r="K35" s="188"/>
      <c r="L35" s="187"/>
      <c r="M35" s="188"/>
      <c r="N35" s="188"/>
      <c r="O35" s="187"/>
      <c r="P35" s="188"/>
      <c r="Q35" s="188"/>
      <c r="R35" s="187"/>
      <c r="S35" s="188"/>
      <c r="T35" s="188"/>
      <c r="U35" s="187"/>
      <c r="V35" s="188"/>
      <c r="W35" s="189"/>
      <c r="X35" s="190"/>
      <c r="Y35" s="191"/>
      <c r="Z35" s="192"/>
      <c r="AA35" s="193"/>
    </row>
    <row r="36" spans="1:27" ht="14.25" customHeight="1"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5"/>
      <c r="V36" s="195"/>
      <c r="W36" s="195"/>
      <c r="X36" s="195"/>
      <c r="Y36" s="195"/>
      <c r="Z36" s="195"/>
    </row>
    <row r="37" spans="1:27" ht="14.25" customHeight="1">
      <c r="B37" s="196" t="s">
        <v>40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8"/>
      <c r="V37" s="198"/>
      <c r="W37" s="198"/>
      <c r="X37" s="198"/>
      <c r="Y37" s="198"/>
      <c r="Z37" s="198"/>
    </row>
    <row r="38" spans="1:27" ht="14.25" customHeight="1">
      <c r="B38" s="230"/>
      <c r="C38" s="230"/>
      <c r="D38" s="230"/>
      <c r="E38" s="230"/>
      <c r="F38" s="230"/>
      <c r="G38" s="230"/>
      <c r="H38" s="230"/>
      <c r="I38" s="230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</sheetData>
  <mergeCells count="14">
    <mergeCell ref="F2:S2"/>
    <mergeCell ref="B3:C3"/>
    <mergeCell ref="F3:S3"/>
    <mergeCell ref="B38:I38"/>
    <mergeCell ref="A22:A23"/>
    <mergeCell ref="B22:B23"/>
    <mergeCell ref="AA5:AA6"/>
    <mergeCell ref="A20:A21"/>
    <mergeCell ref="B20:B21"/>
    <mergeCell ref="AA20:AA21"/>
    <mergeCell ref="Y22:Y23"/>
    <mergeCell ref="Z22:Z23"/>
    <mergeCell ref="V22:V23"/>
    <mergeCell ref="W22:W23"/>
  </mergeCells>
  <phoneticPr fontId="2" type="noConversion"/>
  <pageMargins left="0" right="0" top="0.27559055118110237" bottom="0" header="0" footer="0"/>
  <pageSetup paperSize="9" scale="92" orientation="landscape" r:id="rId1"/>
  <headerFooter alignWithMargins="0">
    <oddHeader>&amp;R심판장_________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AA38"/>
  <sheetViews>
    <sheetView showGridLines="0" view="pageBreakPreview" zoomScale="125" workbookViewId="0"/>
  </sheetViews>
  <sheetFormatPr defaultColWidth="4.88671875" defaultRowHeight="14.45" customHeight="1"/>
  <cols>
    <col min="1" max="1" width="1.109375" style="1" customWidth="1"/>
    <col min="2" max="26" width="4.88671875" style="6" customWidth="1"/>
    <col min="27" max="27" width="4.6640625" style="3" customWidth="1"/>
    <col min="28" max="256" width="4.88671875" style="6"/>
    <col min="257" max="257" width="1.109375" style="6" customWidth="1"/>
    <col min="258" max="282" width="4.88671875" style="6" customWidth="1"/>
    <col min="283" max="283" width="4.6640625" style="6" customWidth="1"/>
    <col min="284" max="512" width="4.88671875" style="6"/>
    <col min="513" max="513" width="1.109375" style="6" customWidth="1"/>
    <col min="514" max="538" width="4.88671875" style="6" customWidth="1"/>
    <col min="539" max="539" width="4.6640625" style="6" customWidth="1"/>
    <col min="540" max="768" width="4.88671875" style="6"/>
    <col min="769" max="769" width="1.109375" style="6" customWidth="1"/>
    <col min="770" max="794" width="4.88671875" style="6" customWidth="1"/>
    <col min="795" max="795" width="4.6640625" style="6" customWidth="1"/>
    <col min="796" max="1024" width="4.88671875" style="6"/>
    <col min="1025" max="1025" width="1.109375" style="6" customWidth="1"/>
    <col min="1026" max="1050" width="4.88671875" style="6" customWidth="1"/>
    <col min="1051" max="1051" width="4.6640625" style="6" customWidth="1"/>
    <col min="1052" max="1280" width="4.88671875" style="6"/>
    <col min="1281" max="1281" width="1.109375" style="6" customWidth="1"/>
    <col min="1282" max="1306" width="4.88671875" style="6" customWidth="1"/>
    <col min="1307" max="1307" width="4.6640625" style="6" customWidth="1"/>
    <col min="1308" max="1536" width="4.88671875" style="6"/>
    <col min="1537" max="1537" width="1.109375" style="6" customWidth="1"/>
    <col min="1538" max="1562" width="4.88671875" style="6" customWidth="1"/>
    <col min="1563" max="1563" width="4.6640625" style="6" customWidth="1"/>
    <col min="1564" max="1792" width="4.88671875" style="6"/>
    <col min="1793" max="1793" width="1.109375" style="6" customWidth="1"/>
    <col min="1794" max="1818" width="4.88671875" style="6" customWidth="1"/>
    <col min="1819" max="1819" width="4.6640625" style="6" customWidth="1"/>
    <col min="1820" max="2048" width="4.88671875" style="6"/>
    <col min="2049" max="2049" width="1.109375" style="6" customWidth="1"/>
    <col min="2050" max="2074" width="4.88671875" style="6" customWidth="1"/>
    <col min="2075" max="2075" width="4.6640625" style="6" customWidth="1"/>
    <col min="2076" max="2304" width="4.88671875" style="6"/>
    <col min="2305" max="2305" width="1.109375" style="6" customWidth="1"/>
    <col min="2306" max="2330" width="4.88671875" style="6" customWidth="1"/>
    <col min="2331" max="2331" width="4.6640625" style="6" customWidth="1"/>
    <col min="2332" max="2560" width="4.88671875" style="6"/>
    <col min="2561" max="2561" width="1.109375" style="6" customWidth="1"/>
    <col min="2562" max="2586" width="4.88671875" style="6" customWidth="1"/>
    <col min="2587" max="2587" width="4.6640625" style="6" customWidth="1"/>
    <col min="2588" max="2816" width="4.88671875" style="6"/>
    <col min="2817" max="2817" width="1.109375" style="6" customWidth="1"/>
    <col min="2818" max="2842" width="4.88671875" style="6" customWidth="1"/>
    <col min="2843" max="2843" width="4.6640625" style="6" customWidth="1"/>
    <col min="2844" max="3072" width="4.88671875" style="6"/>
    <col min="3073" max="3073" width="1.109375" style="6" customWidth="1"/>
    <col min="3074" max="3098" width="4.88671875" style="6" customWidth="1"/>
    <col min="3099" max="3099" width="4.6640625" style="6" customWidth="1"/>
    <col min="3100" max="3328" width="4.88671875" style="6"/>
    <col min="3329" max="3329" width="1.109375" style="6" customWidth="1"/>
    <col min="3330" max="3354" width="4.88671875" style="6" customWidth="1"/>
    <col min="3355" max="3355" width="4.6640625" style="6" customWidth="1"/>
    <col min="3356" max="3584" width="4.88671875" style="6"/>
    <col min="3585" max="3585" width="1.109375" style="6" customWidth="1"/>
    <col min="3586" max="3610" width="4.88671875" style="6" customWidth="1"/>
    <col min="3611" max="3611" width="4.6640625" style="6" customWidth="1"/>
    <col min="3612" max="3840" width="4.88671875" style="6"/>
    <col min="3841" max="3841" width="1.109375" style="6" customWidth="1"/>
    <col min="3842" max="3866" width="4.88671875" style="6" customWidth="1"/>
    <col min="3867" max="3867" width="4.6640625" style="6" customWidth="1"/>
    <col min="3868" max="4096" width="4.88671875" style="6"/>
    <col min="4097" max="4097" width="1.109375" style="6" customWidth="1"/>
    <col min="4098" max="4122" width="4.88671875" style="6" customWidth="1"/>
    <col min="4123" max="4123" width="4.6640625" style="6" customWidth="1"/>
    <col min="4124" max="4352" width="4.88671875" style="6"/>
    <col min="4353" max="4353" width="1.109375" style="6" customWidth="1"/>
    <col min="4354" max="4378" width="4.88671875" style="6" customWidth="1"/>
    <col min="4379" max="4379" width="4.6640625" style="6" customWidth="1"/>
    <col min="4380" max="4608" width="4.88671875" style="6"/>
    <col min="4609" max="4609" width="1.109375" style="6" customWidth="1"/>
    <col min="4610" max="4634" width="4.88671875" style="6" customWidth="1"/>
    <col min="4635" max="4635" width="4.6640625" style="6" customWidth="1"/>
    <col min="4636" max="4864" width="4.88671875" style="6"/>
    <col min="4865" max="4865" width="1.109375" style="6" customWidth="1"/>
    <col min="4866" max="4890" width="4.88671875" style="6" customWidth="1"/>
    <col min="4891" max="4891" width="4.6640625" style="6" customWidth="1"/>
    <col min="4892" max="5120" width="4.88671875" style="6"/>
    <col min="5121" max="5121" width="1.109375" style="6" customWidth="1"/>
    <col min="5122" max="5146" width="4.88671875" style="6" customWidth="1"/>
    <col min="5147" max="5147" width="4.6640625" style="6" customWidth="1"/>
    <col min="5148" max="5376" width="4.88671875" style="6"/>
    <col min="5377" max="5377" width="1.109375" style="6" customWidth="1"/>
    <col min="5378" max="5402" width="4.88671875" style="6" customWidth="1"/>
    <col min="5403" max="5403" width="4.6640625" style="6" customWidth="1"/>
    <col min="5404" max="5632" width="4.88671875" style="6"/>
    <col min="5633" max="5633" width="1.109375" style="6" customWidth="1"/>
    <col min="5634" max="5658" width="4.88671875" style="6" customWidth="1"/>
    <col min="5659" max="5659" width="4.6640625" style="6" customWidth="1"/>
    <col min="5660" max="5888" width="4.88671875" style="6"/>
    <col min="5889" max="5889" width="1.109375" style="6" customWidth="1"/>
    <col min="5890" max="5914" width="4.88671875" style="6" customWidth="1"/>
    <col min="5915" max="5915" width="4.6640625" style="6" customWidth="1"/>
    <col min="5916" max="6144" width="4.88671875" style="6"/>
    <col min="6145" max="6145" width="1.109375" style="6" customWidth="1"/>
    <col min="6146" max="6170" width="4.88671875" style="6" customWidth="1"/>
    <col min="6171" max="6171" width="4.6640625" style="6" customWidth="1"/>
    <col min="6172" max="6400" width="4.88671875" style="6"/>
    <col min="6401" max="6401" width="1.109375" style="6" customWidth="1"/>
    <col min="6402" max="6426" width="4.88671875" style="6" customWidth="1"/>
    <col min="6427" max="6427" width="4.6640625" style="6" customWidth="1"/>
    <col min="6428" max="6656" width="4.88671875" style="6"/>
    <col min="6657" max="6657" width="1.109375" style="6" customWidth="1"/>
    <col min="6658" max="6682" width="4.88671875" style="6" customWidth="1"/>
    <col min="6683" max="6683" width="4.6640625" style="6" customWidth="1"/>
    <col min="6684" max="6912" width="4.88671875" style="6"/>
    <col min="6913" max="6913" width="1.109375" style="6" customWidth="1"/>
    <col min="6914" max="6938" width="4.88671875" style="6" customWidth="1"/>
    <col min="6939" max="6939" width="4.6640625" style="6" customWidth="1"/>
    <col min="6940" max="7168" width="4.88671875" style="6"/>
    <col min="7169" max="7169" width="1.109375" style="6" customWidth="1"/>
    <col min="7170" max="7194" width="4.88671875" style="6" customWidth="1"/>
    <col min="7195" max="7195" width="4.6640625" style="6" customWidth="1"/>
    <col min="7196" max="7424" width="4.88671875" style="6"/>
    <col min="7425" max="7425" width="1.109375" style="6" customWidth="1"/>
    <col min="7426" max="7450" width="4.88671875" style="6" customWidth="1"/>
    <col min="7451" max="7451" width="4.6640625" style="6" customWidth="1"/>
    <col min="7452" max="7680" width="4.88671875" style="6"/>
    <col min="7681" max="7681" width="1.109375" style="6" customWidth="1"/>
    <col min="7682" max="7706" width="4.88671875" style="6" customWidth="1"/>
    <col min="7707" max="7707" width="4.6640625" style="6" customWidth="1"/>
    <col min="7708" max="7936" width="4.88671875" style="6"/>
    <col min="7937" max="7937" width="1.109375" style="6" customWidth="1"/>
    <col min="7938" max="7962" width="4.88671875" style="6" customWidth="1"/>
    <col min="7963" max="7963" width="4.6640625" style="6" customWidth="1"/>
    <col min="7964" max="8192" width="4.88671875" style="6"/>
    <col min="8193" max="8193" width="1.109375" style="6" customWidth="1"/>
    <col min="8194" max="8218" width="4.88671875" style="6" customWidth="1"/>
    <col min="8219" max="8219" width="4.6640625" style="6" customWidth="1"/>
    <col min="8220" max="8448" width="4.88671875" style="6"/>
    <col min="8449" max="8449" width="1.109375" style="6" customWidth="1"/>
    <col min="8450" max="8474" width="4.88671875" style="6" customWidth="1"/>
    <col min="8475" max="8475" width="4.6640625" style="6" customWidth="1"/>
    <col min="8476" max="8704" width="4.88671875" style="6"/>
    <col min="8705" max="8705" width="1.109375" style="6" customWidth="1"/>
    <col min="8706" max="8730" width="4.88671875" style="6" customWidth="1"/>
    <col min="8731" max="8731" width="4.6640625" style="6" customWidth="1"/>
    <col min="8732" max="8960" width="4.88671875" style="6"/>
    <col min="8961" max="8961" width="1.109375" style="6" customWidth="1"/>
    <col min="8962" max="8986" width="4.88671875" style="6" customWidth="1"/>
    <col min="8987" max="8987" width="4.6640625" style="6" customWidth="1"/>
    <col min="8988" max="9216" width="4.88671875" style="6"/>
    <col min="9217" max="9217" width="1.109375" style="6" customWidth="1"/>
    <col min="9218" max="9242" width="4.88671875" style="6" customWidth="1"/>
    <col min="9243" max="9243" width="4.6640625" style="6" customWidth="1"/>
    <col min="9244" max="9472" width="4.88671875" style="6"/>
    <col min="9473" max="9473" width="1.109375" style="6" customWidth="1"/>
    <col min="9474" max="9498" width="4.88671875" style="6" customWidth="1"/>
    <col min="9499" max="9499" width="4.6640625" style="6" customWidth="1"/>
    <col min="9500" max="9728" width="4.88671875" style="6"/>
    <col min="9729" max="9729" width="1.109375" style="6" customWidth="1"/>
    <col min="9730" max="9754" width="4.88671875" style="6" customWidth="1"/>
    <col min="9755" max="9755" width="4.6640625" style="6" customWidth="1"/>
    <col min="9756" max="9984" width="4.88671875" style="6"/>
    <col min="9985" max="9985" width="1.109375" style="6" customWidth="1"/>
    <col min="9986" max="10010" width="4.88671875" style="6" customWidth="1"/>
    <col min="10011" max="10011" width="4.6640625" style="6" customWidth="1"/>
    <col min="10012" max="10240" width="4.88671875" style="6"/>
    <col min="10241" max="10241" width="1.109375" style="6" customWidth="1"/>
    <col min="10242" max="10266" width="4.88671875" style="6" customWidth="1"/>
    <col min="10267" max="10267" width="4.6640625" style="6" customWidth="1"/>
    <col min="10268" max="10496" width="4.88671875" style="6"/>
    <col min="10497" max="10497" width="1.109375" style="6" customWidth="1"/>
    <col min="10498" max="10522" width="4.88671875" style="6" customWidth="1"/>
    <col min="10523" max="10523" width="4.6640625" style="6" customWidth="1"/>
    <col min="10524" max="10752" width="4.88671875" style="6"/>
    <col min="10753" max="10753" width="1.109375" style="6" customWidth="1"/>
    <col min="10754" max="10778" width="4.88671875" style="6" customWidth="1"/>
    <col min="10779" max="10779" width="4.6640625" style="6" customWidth="1"/>
    <col min="10780" max="11008" width="4.88671875" style="6"/>
    <col min="11009" max="11009" width="1.109375" style="6" customWidth="1"/>
    <col min="11010" max="11034" width="4.88671875" style="6" customWidth="1"/>
    <col min="11035" max="11035" width="4.6640625" style="6" customWidth="1"/>
    <col min="11036" max="11264" width="4.88671875" style="6"/>
    <col min="11265" max="11265" width="1.109375" style="6" customWidth="1"/>
    <col min="11266" max="11290" width="4.88671875" style="6" customWidth="1"/>
    <col min="11291" max="11291" width="4.6640625" style="6" customWidth="1"/>
    <col min="11292" max="11520" width="4.88671875" style="6"/>
    <col min="11521" max="11521" width="1.109375" style="6" customWidth="1"/>
    <col min="11522" max="11546" width="4.88671875" style="6" customWidth="1"/>
    <col min="11547" max="11547" width="4.6640625" style="6" customWidth="1"/>
    <col min="11548" max="11776" width="4.88671875" style="6"/>
    <col min="11777" max="11777" width="1.109375" style="6" customWidth="1"/>
    <col min="11778" max="11802" width="4.88671875" style="6" customWidth="1"/>
    <col min="11803" max="11803" width="4.6640625" style="6" customWidth="1"/>
    <col min="11804" max="12032" width="4.88671875" style="6"/>
    <col min="12033" max="12033" width="1.109375" style="6" customWidth="1"/>
    <col min="12034" max="12058" width="4.88671875" style="6" customWidth="1"/>
    <col min="12059" max="12059" width="4.6640625" style="6" customWidth="1"/>
    <col min="12060" max="12288" width="4.88671875" style="6"/>
    <col min="12289" max="12289" width="1.109375" style="6" customWidth="1"/>
    <col min="12290" max="12314" width="4.88671875" style="6" customWidth="1"/>
    <col min="12315" max="12315" width="4.6640625" style="6" customWidth="1"/>
    <col min="12316" max="12544" width="4.88671875" style="6"/>
    <col min="12545" max="12545" width="1.109375" style="6" customWidth="1"/>
    <col min="12546" max="12570" width="4.88671875" style="6" customWidth="1"/>
    <col min="12571" max="12571" width="4.6640625" style="6" customWidth="1"/>
    <col min="12572" max="12800" width="4.88671875" style="6"/>
    <col min="12801" max="12801" width="1.109375" style="6" customWidth="1"/>
    <col min="12802" max="12826" width="4.88671875" style="6" customWidth="1"/>
    <col min="12827" max="12827" width="4.6640625" style="6" customWidth="1"/>
    <col min="12828" max="13056" width="4.88671875" style="6"/>
    <col min="13057" max="13057" width="1.109375" style="6" customWidth="1"/>
    <col min="13058" max="13082" width="4.88671875" style="6" customWidth="1"/>
    <col min="13083" max="13083" width="4.6640625" style="6" customWidth="1"/>
    <col min="13084" max="13312" width="4.88671875" style="6"/>
    <col min="13313" max="13313" width="1.109375" style="6" customWidth="1"/>
    <col min="13314" max="13338" width="4.88671875" style="6" customWidth="1"/>
    <col min="13339" max="13339" width="4.6640625" style="6" customWidth="1"/>
    <col min="13340" max="13568" width="4.88671875" style="6"/>
    <col min="13569" max="13569" width="1.109375" style="6" customWidth="1"/>
    <col min="13570" max="13594" width="4.88671875" style="6" customWidth="1"/>
    <col min="13595" max="13595" width="4.6640625" style="6" customWidth="1"/>
    <col min="13596" max="13824" width="4.88671875" style="6"/>
    <col min="13825" max="13825" width="1.109375" style="6" customWidth="1"/>
    <col min="13826" max="13850" width="4.88671875" style="6" customWidth="1"/>
    <col min="13851" max="13851" width="4.6640625" style="6" customWidth="1"/>
    <col min="13852" max="14080" width="4.88671875" style="6"/>
    <col min="14081" max="14081" width="1.109375" style="6" customWidth="1"/>
    <col min="14082" max="14106" width="4.88671875" style="6" customWidth="1"/>
    <col min="14107" max="14107" width="4.6640625" style="6" customWidth="1"/>
    <col min="14108" max="14336" width="4.88671875" style="6"/>
    <col min="14337" max="14337" width="1.109375" style="6" customWidth="1"/>
    <col min="14338" max="14362" width="4.88671875" style="6" customWidth="1"/>
    <col min="14363" max="14363" width="4.6640625" style="6" customWidth="1"/>
    <col min="14364" max="14592" width="4.88671875" style="6"/>
    <col min="14593" max="14593" width="1.109375" style="6" customWidth="1"/>
    <col min="14594" max="14618" width="4.88671875" style="6" customWidth="1"/>
    <col min="14619" max="14619" width="4.6640625" style="6" customWidth="1"/>
    <col min="14620" max="14848" width="4.88671875" style="6"/>
    <col min="14849" max="14849" width="1.109375" style="6" customWidth="1"/>
    <col min="14850" max="14874" width="4.88671875" style="6" customWidth="1"/>
    <col min="14875" max="14875" width="4.6640625" style="6" customWidth="1"/>
    <col min="14876" max="15104" width="4.88671875" style="6"/>
    <col min="15105" max="15105" width="1.109375" style="6" customWidth="1"/>
    <col min="15106" max="15130" width="4.88671875" style="6" customWidth="1"/>
    <col min="15131" max="15131" width="4.6640625" style="6" customWidth="1"/>
    <col min="15132" max="15360" width="4.88671875" style="6"/>
    <col min="15361" max="15361" width="1.109375" style="6" customWidth="1"/>
    <col min="15362" max="15386" width="4.88671875" style="6" customWidth="1"/>
    <col min="15387" max="15387" width="4.6640625" style="6" customWidth="1"/>
    <col min="15388" max="15616" width="4.88671875" style="6"/>
    <col min="15617" max="15617" width="1.109375" style="6" customWidth="1"/>
    <col min="15618" max="15642" width="4.88671875" style="6" customWidth="1"/>
    <col min="15643" max="15643" width="4.6640625" style="6" customWidth="1"/>
    <col min="15644" max="15872" width="4.88671875" style="6"/>
    <col min="15873" max="15873" width="1.109375" style="6" customWidth="1"/>
    <col min="15874" max="15898" width="4.88671875" style="6" customWidth="1"/>
    <col min="15899" max="15899" width="4.6640625" style="6" customWidth="1"/>
    <col min="15900" max="16128" width="4.88671875" style="6"/>
    <col min="16129" max="16129" width="1.109375" style="6" customWidth="1"/>
    <col min="16130" max="16154" width="4.88671875" style="6" customWidth="1"/>
    <col min="16155" max="16155" width="4.6640625" style="6" customWidth="1"/>
    <col min="16156" max="16384" width="4.88671875" style="6"/>
  </cols>
  <sheetData>
    <row r="2" spans="1:27" s="4" customFormat="1" ht="24.75" customHeight="1" thickBot="1">
      <c r="A2" s="1"/>
      <c r="B2" s="2"/>
      <c r="C2" s="2"/>
      <c r="D2" s="2"/>
      <c r="E2" s="2"/>
      <c r="F2" s="227" t="s">
        <v>43</v>
      </c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"/>
      <c r="U2" s="2"/>
      <c r="V2" s="2"/>
      <c r="W2" s="2"/>
      <c r="X2" s="2"/>
      <c r="Y2" s="2"/>
      <c r="Z2" s="2"/>
      <c r="AA2" s="3"/>
    </row>
    <row r="3" spans="1:27" s="4" customFormat="1" ht="14.45" customHeight="1" thickTop="1">
      <c r="A3" s="1"/>
      <c r="B3" s="228" t="s">
        <v>44</v>
      </c>
      <c r="C3" s="228"/>
      <c r="D3" s="2"/>
      <c r="E3" s="2"/>
      <c r="F3" s="229" t="s">
        <v>45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"/>
      <c r="U3" s="2"/>
      <c r="V3" s="2"/>
      <c r="W3" s="2"/>
      <c r="X3" s="2"/>
      <c r="Y3" s="2"/>
      <c r="Z3" s="2"/>
      <c r="AA3" s="3"/>
    </row>
    <row r="4" spans="1:27" ht="14.4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7" ht="14.45" customHeight="1">
      <c r="B5" s="7" t="s">
        <v>2</v>
      </c>
      <c r="C5" s="8"/>
      <c r="D5" s="9" t="s">
        <v>46</v>
      </c>
      <c r="E5" s="10"/>
      <c r="F5" s="8"/>
      <c r="G5" s="9" t="s">
        <v>4</v>
      </c>
      <c r="H5" s="10"/>
      <c r="I5" s="8"/>
      <c r="J5" s="9" t="s">
        <v>47</v>
      </c>
      <c r="K5" s="10"/>
      <c r="L5" s="8"/>
      <c r="M5" s="9" t="s">
        <v>6</v>
      </c>
      <c r="N5" s="10"/>
      <c r="O5" s="8"/>
      <c r="P5" s="9" t="s">
        <v>48</v>
      </c>
      <c r="Q5" s="10"/>
      <c r="R5" s="8"/>
      <c r="S5" s="9" t="s">
        <v>8</v>
      </c>
      <c r="T5" s="10"/>
      <c r="U5" s="8"/>
      <c r="V5" s="9" t="s">
        <v>49</v>
      </c>
      <c r="W5" s="10"/>
      <c r="X5" s="8"/>
      <c r="Y5" s="9" t="s">
        <v>10</v>
      </c>
      <c r="Z5" s="10"/>
      <c r="AA5" s="216" t="s">
        <v>50</v>
      </c>
    </row>
    <row r="6" spans="1:27" ht="14.45" customHeight="1" thickBot="1">
      <c r="B6" s="11" t="s">
        <v>12</v>
      </c>
      <c r="C6" s="12" t="s">
        <v>51</v>
      </c>
      <c r="D6" s="12" t="s">
        <v>14</v>
      </c>
      <c r="E6" s="12" t="s">
        <v>52</v>
      </c>
      <c r="F6" s="12" t="s">
        <v>51</v>
      </c>
      <c r="G6" s="12" t="s">
        <v>14</v>
      </c>
      <c r="H6" s="12" t="s">
        <v>52</v>
      </c>
      <c r="I6" s="12" t="s">
        <v>51</v>
      </c>
      <c r="J6" s="12" t="s">
        <v>14</v>
      </c>
      <c r="K6" s="12" t="s">
        <v>52</v>
      </c>
      <c r="L6" s="12" t="s">
        <v>51</v>
      </c>
      <c r="M6" s="12" t="s">
        <v>14</v>
      </c>
      <c r="N6" s="12" t="s">
        <v>52</v>
      </c>
      <c r="O6" s="12" t="s">
        <v>51</v>
      </c>
      <c r="P6" s="12" t="s">
        <v>14</v>
      </c>
      <c r="Q6" s="12" t="s">
        <v>52</v>
      </c>
      <c r="R6" s="12" t="s">
        <v>51</v>
      </c>
      <c r="S6" s="12" t="s">
        <v>14</v>
      </c>
      <c r="T6" s="12" t="s">
        <v>52</v>
      </c>
      <c r="U6" s="12" t="s">
        <v>51</v>
      </c>
      <c r="V6" s="12" t="s">
        <v>14</v>
      </c>
      <c r="W6" s="12" t="s">
        <v>52</v>
      </c>
      <c r="X6" s="12" t="s">
        <v>51</v>
      </c>
      <c r="Y6" s="12" t="s">
        <v>14</v>
      </c>
      <c r="Z6" s="12" t="s">
        <v>52</v>
      </c>
      <c r="AA6" s="217"/>
    </row>
    <row r="7" spans="1:27" s="19" customFormat="1" ht="15.75" customHeight="1" thickTop="1">
      <c r="A7" s="1">
        <v>1</v>
      </c>
      <c r="B7" s="13" t="s">
        <v>16</v>
      </c>
      <c r="C7" s="14" t="str">
        <f>'[1]100m'!D244</f>
        <v>서지현</v>
      </c>
      <c r="D7" s="15" t="str">
        <f>'[1]100m'!E244</f>
        <v>영남대</v>
      </c>
      <c r="E7" s="16">
        <f>'[1]100m'!F244</f>
        <v>12.18</v>
      </c>
      <c r="F7" s="15" t="str">
        <f>'[1]100m'!D245</f>
        <v>정다혜</v>
      </c>
      <c r="G7" s="15" t="str">
        <f>'[1]100m'!E245</f>
        <v>인하대</v>
      </c>
      <c r="H7" s="16">
        <f>'[1]100m'!F245</f>
        <v>12.33</v>
      </c>
      <c r="I7" s="15" t="str">
        <f>'[1]100m'!D246</f>
        <v>윤라은</v>
      </c>
      <c r="J7" s="15" t="str">
        <f>'[1]100m'!E246</f>
        <v>목포대</v>
      </c>
      <c r="K7" s="16">
        <f>'[1]100m'!F246</f>
        <v>12.55</v>
      </c>
      <c r="L7" s="15" t="str">
        <f>'[1]100m'!D247</f>
        <v>김혜정</v>
      </c>
      <c r="M7" s="15" t="str">
        <f>'[1]100m'!E247</f>
        <v>충남대</v>
      </c>
      <c r="N7" s="16">
        <f>'[1]100m'!F247</f>
        <v>12.61</v>
      </c>
      <c r="O7" s="15" t="str">
        <f>'[1]100m'!D248</f>
        <v>이민진</v>
      </c>
      <c r="P7" s="15" t="str">
        <f>'[1]100m'!E248</f>
        <v>강원대</v>
      </c>
      <c r="Q7" s="203">
        <f>'[1]100m'!F248</f>
        <v>13.2</v>
      </c>
      <c r="R7" s="15" t="str">
        <f>'[1]100m'!D249</f>
        <v>박지선</v>
      </c>
      <c r="S7" s="15" t="str">
        <f>'[1]100m'!E249</f>
        <v>제주대</v>
      </c>
      <c r="T7" s="17" t="str">
        <f>'[1]100m'!F249</f>
        <v>13.28</v>
      </c>
      <c r="U7" s="15"/>
      <c r="V7" s="15"/>
      <c r="W7" s="16"/>
      <c r="X7" s="15"/>
      <c r="Y7" s="15"/>
      <c r="Z7" s="17"/>
      <c r="AA7" s="18"/>
    </row>
    <row r="8" spans="1:27" s="28" customFormat="1" ht="15.75" customHeight="1">
      <c r="A8" s="1"/>
      <c r="B8" s="20" t="s">
        <v>53</v>
      </c>
      <c r="C8" s="21" t="str">
        <f>'[1]100m'!E241</f>
        <v>+0.9</v>
      </c>
      <c r="D8" s="22"/>
      <c r="E8" s="23"/>
      <c r="F8" s="24"/>
      <c r="G8" s="22"/>
      <c r="H8" s="23"/>
      <c r="I8" s="24"/>
      <c r="J8" s="25"/>
      <c r="K8" s="23"/>
      <c r="L8" s="24"/>
      <c r="M8" s="22"/>
      <c r="N8" s="23"/>
      <c r="O8" s="24"/>
      <c r="P8" s="22"/>
      <c r="Q8" s="23"/>
      <c r="R8" s="26"/>
      <c r="S8" s="22"/>
      <c r="T8" s="23"/>
      <c r="U8" s="24"/>
      <c r="V8" s="22"/>
      <c r="W8" s="23"/>
      <c r="X8" s="24"/>
      <c r="Y8" s="22"/>
      <c r="Z8" s="201"/>
      <c r="AA8" s="27"/>
    </row>
    <row r="9" spans="1:27" s="28" customFormat="1" ht="15.75" customHeight="1">
      <c r="A9" s="29" t="s">
        <v>54</v>
      </c>
      <c r="B9" s="30" t="s">
        <v>55</v>
      </c>
      <c r="C9" s="31" t="str">
        <f>'[1]200m'!D359</f>
        <v>서지현</v>
      </c>
      <c r="D9" s="32" t="str">
        <f>'[1]200m'!E359</f>
        <v>영남대</v>
      </c>
      <c r="E9" s="33" t="str">
        <f>'[1]200m'!F359</f>
        <v>25.02</v>
      </c>
      <c r="F9" s="31" t="str">
        <f>'[1]200m'!D360</f>
        <v>정다혜</v>
      </c>
      <c r="G9" s="32" t="str">
        <f>'[1]200m'!E360</f>
        <v>인하대</v>
      </c>
      <c r="H9" s="32" t="str">
        <f>'[1]200m'!F360</f>
        <v>25.63</v>
      </c>
      <c r="I9" s="31" t="str">
        <f>'[1]200m'!D361</f>
        <v>윤라은</v>
      </c>
      <c r="J9" s="32" t="str">
        <f>'[1]200m'!E361</f>
        <v>목포대</v>
      </c>
      <c r="K9" s="32" t="str">
        <f>'[1]200m'!F361</f>
        <v>26.26</v>
      </c>
      <c r="L9" s="31" t="str">
        <f>'[1]200m'!D362</f>
        <v>김애련</v>
      </c>
      <c r="M9" s="32" t="str">
        <f>'[1]200m'!E362</f>
        <v>동아대</v>
      </c>
      <c r="N9" s="32" t="str">
        <f>'[1]200m'!F362</f>
        <v>26.56</v>
      </c>
      <c r="O9" s="31" t="str">
        <f>'[1]200m'!D363</f>
        <v>정연진</v>
      </c>
      <c r="P9" s="32" t="str">
        <f>'[1]200m'!E363</f>
        <v>인하대</v>
      </c>
      <c r="Q9" s="32" t="str">
        <f>'[1]200m'!F363</f>
        <v>26.69</v>
      </c>
      <c r="R9" s="31" t="str">
        <f>'[1]200m'!D364</f>
        <v>임수현</v>
      </c>
      <c r="S9" s="32" t="str">
        <f>'[1]200m'!E364</f>
        <v>충북대</v>
      </c>
      <c r="T9" s="32" t="str">
        <f>'[1]200m'!F364</f>
        <v>28.15</v>
      </c>
      <c r="U9" s="31" t="str">
        <f>'[1]200m'!D365</f>
        <v>김정현</v>
      </c>
      <c r="V9" s="32" t="str">
        <f>'[1]200m'!E365</f>
        <v>한양대</v>
      </c>
      <c r="W9" s="32" t="str">
        <f>'[1]200m'!F365</f>
        <v>29.20</v>
      </c>
      <c r="X9" s="31"/>
      <c r="Y9" s="32"/>
      <c r="Z9" s="32"/>
      <c r="AA9" s="34"/>
    </row>
    <row r="10" spans="1:27" s="28" customFormat="1" ht="15.75" customHeight="1">
      <c r="A10" s="1"/>
      <c r="B10" s="20" t="s">
        <v>56</v>
      </c>
      <c r="C10" s="21" t="str">
        <f>'[1]200m'!E356</f>
        <v>+1.1</v>
      </c>
      <c r="D10" s="22"/>
      <c r="E10" s="23"/>
      <c r="F10" s="24"/>
      <c r="G10" s="22"/>
      <c r="H10" s="23"/>
      <c r="I10" s="24"/>
      <c r="J10" s="22"/>
      <c r="K10" s="23"/>
      <c r="L10" s="24"/>
      <c r="M10" s="22"/>
      <c r="N10" s="23"/>
      <c r="O10" s="24"/>
      <c r="P10" s="22"/>
      <c r="Q10" s="23"/>
      <c r="R10" s="24"/>
      <c r="S10" s="22"/>
      <c r="T10" s="23"/>
      <c r="U10" s="24"/>
      <c r="V10" s="22"/>
      <c r="W10" s="23"/>
      <c r="X10" s="24"/>
      <c r="Y10" s="22"/>
      <c r="Z10" s="201"/>
      <c r="AA10" s="27"/>
    </row>
    <row r="11" spans="1:27" s="42" customFormat="1" ht="15.75" customHeight="1">
      <c r="A11" s="1">
        <v>1</v>
      </c>
      <c r="B11" s="35" t="s">
        <v>57</v>
      </c>
      <c r="C11" s="36" t="str">
        <f>'[1]400m'!D265</f>
        <v>정수정</v>
      </c>
      <c r="D11" s="37" t="str">
        <f>'[1]400m'!E265</f>
        <v>충남대</v>
      </c>
      <c r="E11" s="37" t="str">
        <f>'[1]400m'!F265</f>
        <v>57.48</v>
      </c>
      <c r="F11" s="36" t="str">
        <f>'[1]400m'!D266</f>
        <v>김민정</v>
      </c>
      <c r="G11" s="37" t="str">
        <f>'[1]400m'!E266</f>
        <v>인하대</v>
      </c>
      <c r="H11" s="37" t="str">
        <f>'[1]400m'!F266</f>
        <v>59.00</v>
      </c>
      <c r="I11" s="36" t="str">
        <f>'[1]400m'!D267</f>
        <v>이진아</v>
      </c>
      <c r="J11" s="37" t="str">
        <f>'[1]400m'!E267</f>
        <v>제주대</v>
      </c>
      <c r="K11" s="37" t="str">
        <f>'[1]400m'!F267</f>
        <v>59.90</v>
      </c>
      <c r="L11" s="36" t="str">
        <f>'[1]400m'!D268</f>
        <v>김예진</v>
      </c>
      <c r="M11" s="37" t="str">
        <f>'[1]400m'!E268</f>
        <v>창원대</v>
      </c>
      <c r="N11" s="37" t="str">
        <f>'[1]400m'!F268</f>
        <v>1:00.05</v>
      </c>
      <c r="O11" s="36" t="str">
        <f>'[1]400m'!D269</f>
        <v>김지애</v>
      </c>
      <c r="P11" s="37" t="str">
        <f>'[1]400m'!E269</f>
        <v>창원대</v>
      </c>
      <c r="Q11" s="37" t="str">
        <f>'[1]400m'!F269</f>
        <v>1:01.49</v>
      </c>
      <c r="R11" s="36"/>
      <c r="S11" s="37"/>
      <c r="T11" s="37"/>
      <c r="U11" s="36"/>
      <c r="V11" s="37"/>
      <c r="W11" s="37"/>
      <c r="X11" s="38"/>
      <c r="Y11" s="39"/>
      <c r="Z11" s="40"/>
      <c r="AA11" s="41"/>
    </row>
    <row r="12" spans="1:27" s="47" customFormat="1" ht="15.75" customHeight="1">
      <c r="A12" s="43" t="s">
        <v>58</v>
      </c>
      <c r="B12" s="44" t="s">
        <v>59</v>
      </c>
      <c r="C12" s="36" t="str">
        <f>'[1]800m'!D199</f>
        <v>최정윤</v>
      </c>
      <c r="D12" s="37" t="str">
        <f>'[1]800m'!E199</f>
        <v>공주대</v>
      </c>
      <c r="E12" s="45" t="str">
        <f>'[1]800m'!F199</f>
        <v>2:18.13</v>
      </c>
      <c r="F12" s="36" t="str">
        <f>'[1]800m'!D200</f>
        <v>장진</v>
      </c>
      <c r="G12" s="37" t="str">
        <f>'[1]800m'!E200</f>
        <v>서원대</v>
      </c>
      <c r="H12" s="45" t="str">
        <f>'[1]800m'!F200</f>
        <v>2:20.41</v>
      </c>
      <c r="I12" s="36" t="str">
        <f>'[1]800m'!D201</f>
        <v>남초롬</v>
      </c>
      <c r="J12" s="37" t="str">
        <f>'[1]800m'!E201</f>
        <v>제주대</v>
      </c>
      <c r="K12" s="45" t="str">
        <f>'[1]800m'!F201</f>
        <v>2:22.94</v>
      </c>
      <c r="L12" s="36" t="str">
        <f>'[1]800m'!D202</f>
        <v>김영지</v>
      </c>
      <c r="M12" s="37" t="str">
        <f>'[1]800m'!E202</f>
        <v>서원대</v>
      </c>
      <c r="N12" s="45" t="str">
        <f>'[1]800m'!F202</f>
        <v>2:27.89</v>
      </c>
      <c r="O12" s="36"/>
      <c r="P12" s="37"/>
      <c r="Q12" s="45"/>
      <c r="R12" s="36"/>
      <c r="S12" s="37"/>
      <c r="T12" s="45"/>
      <c r="U12" s="38"/>
      <c r="V12" s="39"/>
      <c r="W12" s="40"/>
      <c r="X12" s="38"/>
      <c r="Y12" s="39"/>
      <c r="Z12" s="40"/>
      <c r="AA12" s="46"/>
    </row>
    <row r="13" spans="1:27" s="52" customFormat="1" ht="15.75" customHeight="1">
      <c r="A13" s="48">
        <v>2</v>
      </c>
      <c r="B13" s="49" t="s">
        <v>60</v>
      </c>
      <c r="C13" s="50" t="str">
        <f>'[1]1500m'!D49</f>
        <v>최정윤</v>
      </c>
      <c r="D13" s="51" t="str">
        <f>'[1]1500m'!E49</f>
        <v>공주대</v>
      </c>
      <c r="E13" s="51" t="str">
        <f>'[1]1500m'!F49</f>
        <v>5:11.98</v>
      </c>
      <c r="F13" s="50" t="str">
        <f>'[1]1500m'!D50</f>
        <v>김영지</v>
      </c>
      <c r="G13" s="51" t="str">
        <f>'[1]1500m'!E50</f>
        <v>서원대</v>
      </c>
      <c r="H13" s="51" t="str">
        <f>'[1]1500m'!F50</f>
        <v>5:14.29</v>
      </c>
      <c r="I13" s="50" t="str">
        <f>'[1]1500m'!D51</f>
        <v>이가영</v>
      </c>
      <c r="J13" s="51" t="str">
        <f>'[1]1500m'!E51</f>
        <v>서원대</v>
      </c>
      <c r="K13" s="51" t="str">
        <f>'[1]1500m'!F51</f>
        <v>5:21.42</v>
      </c>
      <c r="L13" s="50" t="str">
        <f>'[1]1500m'!D52</f>
        <v>남초롬</v>
      </c>
      <c r="M13" s="51" t="str">
        <f>'[1]1500m'!E52</f>
        <v>제주대</v>
      </c>
      <c r="N13" s="51" t="str">
        <f>'[1]1500m'!F52</f>
        <v>5:28.58</v>
      </c>
      <c r="O13" s="50"/>
      <c r="P13" s="51"/>
      <c r="Q13" s="51"/>
      <c r="R13" s="50"/>
      <c r="S13" s="51"/>
      <c r="T13" s="51"/>
      <c r="U13" s="50"/>
      <c r="V13" s="51"/>
      <c r="W13" s="51"/>
      <c r="X13" s="50"/>
      <c r="Y13" s="51"/>
      <c r="Z13" s="51"/>
      <c r="AA13" s="18"/>
    </row>
    <row r="14" spans="1:27" s="28" customFormat="1" ht="15.75" customHeight="1">
      <c r="A14" s="1">
        <v>1</v>
      </c>
      <c r="B14" s="53" t="s">
        <v>61</v>
      </c>
      <c r="C14" s="50" t="str">
        <f>'[1]5000m'!D38</f>
        <v>이가영</v>
      </c>
      <c r="D14" s="51" t="str">
        <f>'[1]5000m'!E38</f>
        <v>서원대</v>
      </c>
      <c r="E14" s="51" t="str">
        <f>'[1]5000m'!F38</f>
        <v>19:48.35</v>
      </c>
      <c r="F14" s="50" t="str">
        <f>'[1]5000m'!D39</f>
        <v>임윤희</v>
      </c>
      <c r="G14" s="51" t="str">
        <f>'[1]5000m'!E39</f>
        <v>제주대</v>
      </c>
      <c r="H14" s="51" t="str">
        <f>'[1]5000m'!F39</f>
        <v>19:51.66</v>
      </c>
      <c r="I14" s="50" t="str">
        <f>'[1]5000m'!D40</f>
        <v>장은영</v>
      </c>
      <c r="J14" s="51" t="str">
        <f>'[1]5000m'!E40</f>
        <v>서원대</v>
      </c>
      <c r="K14" s="51" t="str">
        <f>'[1]5000m'!F40</f>
        <v>19:58.10</v>
      </c>
      <c r="L14" s="50"/>
      <c r="M14" s="51"/>
      <c r="N14" s="51"/>
      <c r="O14" s="50"/>
      <c r="P14" s="51"/>
      <c r="Q14" s="51"/>
      <c r="R14" s="50"/>
      <c r="S14" s="51"/>
      <c r="T14" s="51"/>
      <c r="U14" s="50"/>
      <c r="V14" s="51"/>
      <c r="W14" s="51"/>
      <c r="X14" s="50"/>
      <c r="Y14" s="51"/>
      <c r="Z14" s="51"/>
      <c r="AA14" s="27"/>
    </row>
    <row r="15" spans="1:27" s="42" customFormat="1" ht="15.75" customHeight="1">
      <c r="A15" s="1">
        <v>2</v>
      </c>
      <c r="B15" s="35" t="s">
        <v>62</v>
      </c>
      <c r="C15" s="36" t="str">
        <f>'[1]10000m'!D41</f>
        <v>장은영</v>
      </c>
      <c r="D15" s="37" t="str">
        <f>'[1]10000m'!E41</f>
        <v>서원대</v>
      </c>
      <c r="E15" s="37" t="str">
        <f>'[1]10000m'!F41</f>
        <v>40:13.58</v>
      </c>
      <c r="F15" s="36" t="str">
        <f>'[1]10000m'!D42</f>
        <v>김하늘</v>
      </c>
      <c r="G15" s="37" t="str">
        <f>'[1]10000m'!E42</f>
        <v>서원대</v>
      </c>
      <c r="H15" s="37" t="str">
        <f>'[1]10000m'!F42</f>
        <v>40:14.04</v>
      </c>
      <c r="I15" s="36" t="str">
        <f>'[1]10000m'!D43</f>
        <v>임윤희</v>
      </c>
      <c r="J15" s="37" t="str">
        <f>'[1]10000m'!E43</f>
        <v>제주대</v>
      </c>
      <c r="K15" s="37" t="str">
        <f>'[1]10000m'!F43</f>
        <v>40:22.27</v>
      </c>
      <c r="L15" s="36"/>
      <c r="M15" s="37"/>
      <c r="N15" s="37"/>
      <c r="O15" s="36"/>
      <c r="P15" s="37"/>
      <c r="Q15" s="37"/>
      <c r="R15" s="36"/>
      <c r="S15" s="37"/>
      <c r="T15" s="37"/>
      <c r="U15" s="36"/>
      <c r="V15" s="37"/>
      <c r="W15" s="37"/>
      <c r="X15" s="36"/>
      <c r="Y15" s="37"/>
      <c r="Z15" s="37"/>
      <c r="AA15" s="54"/>
    </row>
    <row r="16" spans="1:27" s="19" customFormat="1" ht="15.75" customHeight="1">
      <c r="A16" s="48">
        <v>1</v>
      </c>
      <c r="B16" s="55" t="s">
        <v>63</v>
      </c>
      <c r="C16" s="31" t="str">
        <f>'[1]110H'!D156</f>
        <v>류나희</v>
      </c>
      <c r="D16" s="32" t="str">
        <f>'[1]110H'!E156</f>
        <v>강원대</v>
      </c>
      <c r="E16" s="32" t="str">
        <f>'[1]110H'!F156</f>
        <v>15.48</v>
      </c>
      <c r="F16" s="31" t="str">
        <f>'[1]110H'!D157</f>
        <v>강슬기</v>
      </c>
      <c r="G16" s="32" t="str">
        <f>'[1]110H'!E157</f>
        <v>목포대</v>
      </c>
      <c r="H16" s="32" t="str">
        <f>'[1]110H'!F157</f>
        <v>15.90</v>
      </c>
      <c r="I16" s="31" t="str">
        <f>'[1]110H'!D158</f>
        <v>이기쁨</v>
      </c>
      <c r="J16" s="32" t="str">
        <f>'[1]110H'!E158</f>
        <v>제주대</v>
      </c>
      <c r="K16" s="32" t="str">
        <f>'[1]110H'!F158</f>
        <v>16.93</v>
      </c>
      <c r="L16" s="31" t="str">
        <f>'[1]110H'!D159</f>
        <v>김유란</v>
      </c>
      <c r="M16" s="32" t="str">
        <f>'[1]110H'!E159</f>
        <v>동아대</v>
      </c>
      <c r="N16" s="32" t="str">
        <f>'[1]110H'!F159</f>
        <v>18.28</v>
      </c>
      <c r="O16" s="31"/>
      <c r="P16" s="32"/>
      <c r="Q16" s="32"/>
      <c r="R16" s="31"/>
      <c r="S16" s="32"/>
      <c r="T16" s="32"/>
      <c r="U16" s="31"/>
      <c r="V16" s="32"/>
      <c r="W16" s="32"/>
      <c r="X16" s="31"/>
      <c r="Y16" s="32"/>
      <c r="Z16" s="32"/>
      <c r="AA16" s="56"/>
    </row>
    <row r="17" spans="1:27" s="28" customFormat="1" ht="15.75" customHeight="1">
      <c r="A17" s="1"/>
      <c r="B17" s="20" t="s">
        <v>53</v>
      </c>
      <c r="C17" s="21" t="str">
        <f>'[1]110H'!E153</f>
        <v>+0.2</v>
      </c>
      <c r="D17" s="22"/>
      <c r="E17" s="23"/>
      <c r="F17" s="24"/>
      <c r="G17" s="22"/>
      <c r="H17" s="23"/>
      <c r="I17" s="24"/>
      <c r="J17" s="22"/>
      <c r="K17" s="23"/>
      <c r="L17" s="24"/>
      <c r="M17" s="22"/>
      <c r="N17" s="23"/>
      <c r="O17" s="24"/>
      <c r="P17" s="22"/>
      <c r="Q17" s="23"/>
      <c r="R17" s="24"/>
      <c r="S17" s="22"/>
      <c r="T17" s="23"/>
      <c r="U17" s="24"/>
      <c r="V17" s="22"/>
      <c r="W17" s="23"/>
      <c r="X17" s="24"/>
      <c r="Y17" s="22"/>
      <c r="Z17" s="23"/>
      <c r="AA17" s="27"/>
    </row>
    <row r="18" spans="1:27" s="42" customFormat="1" ht="15.75" customHeight="1">
      <c r="A18" s="29" t="s">
        <v>54</v>
      </c>
      <c r="B18" s="35" t="s">
        <v>64</v>
      </c>
      <c r="C18" s="36" t="str">
        <f>'[1]400H'!D213</f>
        <v>정수정</v>
      </c>
      <c r="D18" s="37" t="str">
        <f>'[1]400H'!E213</f>
        <v>충남대</v>
      </c>
      <c r="E18" s="204" t="s">
        <v>65</v>
      </c>
      <c r="F18" s="36" t="str">
        <f>'[1]400H'!D214</f>
        <v>김현주</v>
      </c>
      <c r="G18" s="37" t="str">
        <f>'[1]400H'!E214</f>
        <v>영남대</v>
      </c>
      <c r="H18" s="37" t="str">
        <f>'[1]400H'!F214</f>
        <v>1:04.22</v>
      </c>
      <c r="I18" s="36" t="str">
        <f>'[1]400H'!D215</f>
        <v>이혜원</v>
      </c>
      <c r="J18" s="37" t="str">
        <f>'[1]400H'!E215</f>
        <v>공주대</v>
      </c>
      <c r="K18" s="37" t="str">
        <f>'[1]400H'!F215</f>
        <v>1:04.33</v>
      </c>
      <c r="L18" s="36" t="str">
        <f>'[1]400H'!D216</f>
        <v>강슬기</v>
      </c>
      <c r="M18" s="37" t="str">
        <f>'[1]400H'!E216</f>
        <v>목포대</v>
      </c>
      <c r="N18" s="37" t="str">
        <f>'[1]400H'!F216</f>
        <v>1:05.76</v>
      </c>
      <c r="O18" s="36" t="str">
        <f>'[1]400H'!D217</f>
        <v>서경진</v>
      </c>
      <c r="P18" s="37" t="str">
        <f>'[1]400H'!E217</f>
        <v>강원대</v>
      </c>
      <c r="Q18" s="37" t="str">
        <f>'[1]400H'!F217</f>
        <v>1:07.54</v>
      </c>
      <c r="R18" s="36" t="str">
        <f>'[1]400H'!D218</f>
        <v>김유란</v>
      </c>
      <c r="S18" s="37" t="str">
        <f>'[1]400H'!E218</f>
        <v>동아대</v>
      </c>
      <c r="T18" s="37" t="str">
        <f>'[1]400H'!F218</f>
        <v>1:11.35</v>
      </c>
      <c r="U18" s="36"/>
      <c r="V18" s="37"/>
      <c r="W18" s="37"/>
      <c r="X18" s="36"/>
      <c r="Y18" s="37"/>
      <c r="Z18" s="37"/>
      <c r="AA18" s="205" t="s">
        <v>66</v>
      </c>
    </row>
    <row r="19" spans="1:27" s="28" customFormat="1" ht="15.75" customHeight="1">
      <c r="A19" s="29" t="s">
        <v>54</v>
      </c>
      <c r="B19" s="57" t="s">
        <v>67</v>
      </c>
      <c r="C19" s="50" t="str">
        <f>'[1]3000mSC'!D37</f>
        <v>김경원</v>
      </c>
      <c r="D19" s="51" t="str">
        <f>'[1]3000mSC'!E37</f>
        <v>제주대</v>
      </c>
      <c r="E19" s="51" t="str">
        <f>'[1]3000mSC'!F37</f>
        <v>12:37.17</v>
      </c>
      <c r="F19" s="50" t="str">
        <f>'[1]3000mSC'!D38</f>
        <v>진유정</v>
      </c>
      <c r="G19" s="51" t="str">
        <f>'[1]3000mSC'!E38</f>
        <v>서원대</v>
      </c>
      <c r="H19" s="51" t="str">
        <f>'[1]3000mSC'!F38</f>
        <v>13:04.01</v>
      </c>
      <c r="I19" s="50"/>
      <c r="J19" s="51"/>
      <c r="K19" s="51"/>
      <c r="L19" s="50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50"/>
      <c r="Y19" s="51"/>
      <c r="Z19" s="51"/>
      <c r="AA19" s="58"/>
    </row>
    <row r="20" spans="1:27" s="28" customFormat="1" ht="15.75" customHeight="1">
      <c r="A20" s="218" t="s">
        <v>58</v>
      </c>
      <c r="B20" s="236" t="s">
        <v>68</v>
      </c>
      <c r="C20" s="59" t="str">
        <f>'[1]400R'!B182</f>
        <v>한선우 황주영</v>
      </c>
      <c r="D20" s="60" t="str">
        <f>'[1]400R'!D182</f>
        <v>창원대</v>
      </c>
      <c r="E20" s="61" t="str">
        <f>'[1]400R'!E182</f>
        <v>50.29</v>
      </c>
      <c r="F20" s="59" t="str">
        <f>'[1]400R'!B184</f>
        <v>이민진 류나희</v>
      </c>
      <c r="G20" s="60" t="str">
        <f>'[1]400R'!D184</f>
        <v>강원대</v>
      </c>
      <c r="H20" s="61" t="str">
        <f>'[1]400R'!E184</f>
        <v>50.74</v>
      </c>
      <c r="I20" s="59" t="str">
        <f>'[1]400R'!B186</f>
        <v>이기쁨 박지선</v>
      </c>
      <c r="J20" s="60" t="str">
        <f>'[1]400R'!D186</f>
        <v>제주대</v>
      </c>
      <c r="K20" s="61" t="str">
        <f>'[1]400R'!E186</f>
        <v>50.93</v>
      </c>
      <c r="L20" s="59" t="str">
        <f>'[1]400R'!B188</f>
        <v>문도희 김민경</v>
      </c>
      <c r="M20" s="60" t="str">
        <f>'[1]400R'!D188</f>
        <v>조선대</v>
      </c>
      <c r="N20" s="61" t="str">
        <f>'[1]400R'!E188</f>
        <v>52.57</v>
      </c>
      <c r="O20" s="59" t="str">
        <f>'[1]400R'!B190</f>
        <v>김민숙 유시은</v>
      </c>
      <c r="P20" s="60" t="str">
        <f>'[1]400R'!D190</f>
        <v>서울대</v>
      </c>
      <c r="Q20" s="62">
        <f>'[1]400R'!E190</f>
        <v>57.48</v>
      </c>
      <c r="R20" s="59"/>
      <c r="S20" s="199"/>
      <c r="T20" s="61"/>
      <c r="U20" s="59"/>
      <c r="V20" s="199"/>
      <c r="W20" s="61"/>
      <c r="X20" s="59"/>
      <c r="Y20" s="223"/>
      <c r="Z20" s="231"/>
      <c r="AA20" s="221"/>
    </row>
    <row r="21" spans="1:27" s="28" customFormat="1" ht="15.75" customHeight="1">
      <c r="A21" s="218"/>
      <c r="B21" s="237"/>
      <c r="C21" s="63" t="str">
        <f>'[1]400R'!B183</f>
        <v>공유정 김예진</v>
      </c>
      <c r="D21" s="200"/>
      <c r="E21" s="201"/>
      <c r="F21" s="63" t="str">
        <f>'[1]400R'!B185</f>
        <v>김지은 유정아</v>
      </c>
      <c r="G21" s="200"/>
      <c r="H21" s="201"/>
      <c r="I21" s="63" t="str">
        <f>'[1]400R'!B187</f>
        <v>이희령 이희연</v>
      </c>
      <c r="J21" s="200"/>
      <c r="K21" s="201"/>
      <c r="L21" s="63" t="str">
        <f>'[1]400R'!B189</f>
        <v>홍다미 홍다애</v>
      </c>
      <c r="M21" s="200"/>
      <c r="N21" s="201"/>
      <c r="O21" s="63" t="str">
        <f>'[1]400R'!B191</f>
        <v>김엘레나 임주경</v>
      </c>
      <c r="P21" s="200"/>
      <c r="Q21" s="201"/>
      <c r="R21" s="63"/>
      <c r="S21" s="200"/>
      <c r="T21" s="201"/>
      <c r="U21" s="63"/>
      <c r="V21" s="200"/>
      <c r="W21" s="201"/>
      <c r="X21" s="63"/>
      <c r="Y21" s="224"/>
      <c r="Z21" s="232"/>
      <c r="AA21" s="222"/>
    </row>
    <row r="22" spans="1:27" s="28" customFormat="1" ht="15.75" customHeight="1">
      <c r="A22" s="218" t="s">
        <v>54</v>
      </c>
      <c r="B22" s="236" t="s">
        <v>69</v>
      </c>
      <c r="C22" s="59" t="str">
        <f>'[1]1600릴레이'!B147</f>
        <v>김지애 김예진</v>
      </c>
      <c r="D22" s="199" t="str">
        <f>'[1]1600릴레이'!D147</f>
        <v>창원대</v>
      </c>
      <c r="E22" s="206" t="str">
        <f>'[1]1600릴레이'!E147</f>
        <v>3:57.63</v>
      </c>
      <c r="F22" s="59" t="str">
        <f>'[1]1600릴레이'!B149</f>
        <v>박지선 이진아</v>
      </c>
      <c r="G22" s="199" t="str">
        <f>'[1]1600릴레이'!D149</f>
        <v>제주대</v>
      </c>
      <c r="H22" s="207" t="str">
        <f>'[1]1600릴레이'!E149</f>
        <v>3:58.24</v>
      </c>
      <c r="I22" s="59" t="str">
        <f>'[1]1600릴레이'!B151</f>
        <v>류나희 유정아</v>
      </c>
      <c r="J22" s="199" t="str">
        <f>'[1]1600릴레이'!D151</f>
        <v>강원대</v>
      </c>
      <c r="K22" s="207" t="str">
        <f>'[1]1600릴레이'!E151</f>
        <v>4:16.61</v>
      </c>
      <c r="L22" s="59"/>
      <c r="M22" s="208"/>
      <c r="N22" s="209"/>
      <c r="O22" s="59"/>
      <c r="P22" s="208"/>
      <c r="Q22" s="209"/>
      <c r="R22" s="59"/>
      <c r="S22" s="223"/>
      <c r="T22" s="231"/>
      <c r="U22" s="59"/>
      <c r="V22" s="223"/>
      <c r="W22" s="231"/>
      <c r="X22" s="59"/>
      <c r="Y22" s="223"/>
      <c r="Z22" s="231"/>
      <c r="AA22" s="233"/>
    </row>
    <row r="23" spans="1:27" s="28" customFormat="1" ht="15.75" customHeight="1">
      <c r="A23" s="218"/>
      <c r="B23" s="237"/>
      <c r="C23" s="63" t="str">
        <f>'[1]1600릴레이'!B148</f>
        <v>황주영 공유정</v>
      </c>
      <c r="D23" s="200"/>
      <c r="E23" s="201"/>
      <c r="F23" s="63" t="str">
        <f>'[1]1600릴레이'!B150</f>
        <v>이희연 남초롬</v>
      </c>
      <c r="G23" s="210"/>
      <c r="H23" s="211"/>
      <c r="I23" s="63" t="str">
        <f>'[1]1600릴레이'!B152</f>
        <v>김지은 서경진</v>
      </c>
      <c r="J23" s="210"/>
      <c r="K23" s="211"/>
      <c r="L23" s="63"/>
      <c r="M23" s="210"/>
      <c r="N23" s="211"/>
      <c r="O23" s="63"/>
      <c r="P23" s="210"/>
      <c r="Q23" s="211"/>
      <c r="R23" s="63"/>
      <c r="S23" s="224"/>
      <c r="T23" s="232"/>
      <c r="U23" s="63"/>
      <c r="V23" s="224"/>
      <c r="W23" s="232"/>
      <c r="X23" s="63"/>
      <c r="Y23" s="224"/>
      <c r="Z23" s="232"/>
      <c r="AA23" s="234"/>
    </row>
    <row r="24" spans="1:27" s="28" customFormat="1" ht="15.75" customHeight="1">
      <c r="A24" s="29" t="s">
        <v>54</v>
      </c>
      <c r="B24" s="49" t="s">
        <v>70</v>
      </c>
      <c r="C24" s="50" t="str">
        <f>[1]높이뛰기!D47</f>
        <v>한민희</v>
      </c>
      <c r="D24" s="212" t="str">
        <f>[1]높이뛰기!E47</f>
        <v>공주대</v>
      </c>
      <c r="E24" s="51">
        <f>[1]높이뛰기!AJ47</f>
        <v>1.61</v>
      </c>
      <c r="F24" s="50" t="str">
        <f>[1]높이뛰기!D48</f>
        <v>홍나원</v>
      </c>
      <c r="G24" s="51" t="str">
        <f>[1]높이뛰기!E48</f>
        <v>한국체대</v>
      </c>
      <c r="H24" s="65">
        <f>[1]높이뛰기!AJ48</f>
        <v>1.6</v>
      </c>
      <c r="I24" s="50" t="str">
        <f>[1]높이뛰기!D49</f>
        <v>김예린</v>
      </c>
      <c r="J24" s="51" t="str">
        <f>[1]높이뛰기!E49</f>
        <v>공주대</v>
      </c>
      <c r="K24" s="64">
        <f>[1]높이뛰기!AJ49</f>
        <v>1.55</v>
      </c>
      <c r="L24" s="50" t="str">
        <f>[1]높이뛰기!D50</f>
        <v>신지애</v>
      </c>
      <c r="M24" s="51" t="str">
        <f>[1]높이뛰기!E50</f>
        <v>한국체대</v>
      </c>
      <c r="N24" s="64">
        <f>[1]높이뛰기!AJ50</f>
        <v>1.55</v>
      </c>
      <c r="O24" s="51"/>
      <c r="P24" s="51"/>
      <c r="Q24" s="65"/>
      <c r="R24" s="51"/>
      <c r="S24" s="51"/>
      <c r="T24" s="65"/>
      <c r="U24" s="51"/>
      <c r="V24" s="51"/>
      <c r="W24" s="65"/>
      <c r="X24" s="51"/>
      <c r="Y24" s="51"/>
      <c r="Z24" s="65"/>
      <c r="AA24" s="58"/>
    </row>
    <row r="25" spans="1:27" s="47" customFormat="1" ht="15.75" customHeight="1">
      <c r="A25" s="29" t="s">
        <v>54</v>
      </c>
      <c r="B25" s="66" t="s">
        <v>71</v>
      </c>
      <c r="C25" s="38" t="str">
        <f>[1]멀리!D46</f>
        <v>박샛별</v>
      </c>
      <c r="D25" s="39" t="str">
        <f>[1]멀리!E46</f>
        <v>한국체대</v>
      </c>
      <c r="E25" s="67">
        <f>[1]멀리!M46</f>
        <v>5.85</v>
      </c>
      <c r="F25" s="38" t="str">
        <f>[1]멀리!D48</f>
        <v>문도희</v>
      </c>
      <c r="G25" s="39" t="str">
        <f>[1]멀리!E48</f>
        <v>조선대</v>
      </c>
      <c r="H25" s="67">
        <f>[1]멀리!M48</f>
        <v>5.37</v>
      </c>
      <c r="I25" s="38" t="str">
        <f>[1]멀리!D50</f>
        <v>강유정</v>
      </c>
      <c r="J25" s="39" t="str">
        <f>[1]멀리!E50</f>
        <v>목포대</v>
      </c>
      <c r="K25" s="68">
        <f>[1]멀리!M50</f>
        <v>5.3</v>
      </c>
      <c r="L25" s="38"/>
      <c r="M25" s="39"/>
      <c r="N25" s="67"/>
      <c r="O25" s="38"/>
      <c r="P25" s="39"/>
      <c r="Q25" s="67"/>
      <c r="R25" s="38"/>
      <c r="S25" s="39"/>
      <c r="T25" s="67"/>
      <c r="U25" s="38"/>
      <c r="V25" s="39"/>
      <c r="W25" s="68"/>
      <c r="X25" s="38"/>
      <c r="Y25" s="39"/>
      <c r="Z25" s="68"/>
      <c r="AA25" s="46"/>
    </row>
    <row r="26" spans="1:27" s="28" customFormat="1" ht="15.75" customHeight="1">
      <c r="A26" s="29"/>
      <c r="B26" s="202" t="s">
        <v>53</v>
      </c>
      <c r="C26" s="21"/>
      <c r="D26" s="69"/>
      <c r="E26" s="201">
        <f>[1]멀리!J47</f>
        <v>-0.5</v>
      </c>
      <c r="F26" s="21"/>
      <c r="G26" s="69"/>
      <c r="H26" s="201" t="str">
        <f>[1]멀리!H49</f>
        <v>+0.2</v>
      </c>
      <c r="I26" s="21"/>
      <c r="J26" s="69"/>
      <c r="K26" s="201">
        <f>[1]멀리!J51</f>
        <v>-0.5</v>
      </c>
      <c r="L26" s="21"/>
      <c r="M26" s="69"/>
      <c r="N26" s="70"/>
      <c r="O26" s="21"/>
      <c r="P26" s="69"/>
      <c r="Q26" s="70"/>
      <c r="R26" s="21"/>
      <c r="S26" s="69"/>
      <c r="T26" s="70"/>
      <c r="U26" s="21"/>
      <c r="V26" s="69"/>
      <c r="W26" s="70"/>
      <c r="X26" s="21"/>
      <c r="Y26" s="69"/>
      <c r="Z26" s="70"/>
      <c r="AA26" s="58"/>
    </row>
    <row r="27" spans="1:27" s="47" customFormat="1" ht="15.75" customHeight="1">
      <c r="A27" s="1">
        <v>1</v>
      </c>
      <c r="B27" s="66" t="s">
        <v>72</v>
      </c>
      <c r="C27" s="38" t="str">
        <f>[1]세단!D46</f>
        <v>강유정</v>
      </c>
      <c r="D27" s="39" t="str">
        <f>[1]세단!E46</f>
        <v>목포대</v>
      </c>
      <c r="E27" s="68">
        <f>[1]세단!M46</f>
        <v>12</v>
      </c>
      <c r="F27" s="38" t="str">
        <f>[1]세단!D48</f>
        <v>박샛별</v>
      </c>
      <c r="G27" s="39" t="str">
        <f>[1]세단!E48</f>
        <v>한국체대</v>
      </c>
      <c r="H27" s="67">
        <f>[1]세단!M48</f>
        <v>11.68</v>
      </c>
      <c r="I27" s="38" t="str">
        <f>[1]세단!D50</f>
        <v>이희연</v>
      </c>
      <c r="J27" s="39" t="str">
        <f>[1]세단!E50</f>
        <v>제주대</v>
      </c>
      <c r="K27" s="67">
        <f>[1]세단!M50</f>
        <v>11.58</v>
      </c>
      <c r="L27" s="38" t="str">
        <f>[1]세단!D52</f>
        <v>홍다애</v>
      </c>
      <c r="M27" s="39" t="str">
        <f>[1]세단!E52</f>
        <v>조선대</v>
      </c>
      <c r="N27" s="67">
        <f>[1]세단!M52</f>
        <v>11.53</v>
      </c>
      <c r="O27" s="38" t="str">
        <f>[1]세단!D54</f>
        <v>박성경</v>
      </c>
      <c r="P27" s="39" t="str">
        <f>[1]세단!E54</f>
        <v>한국체대</v>
      </c>
      <c r="Q27" s="68">
        <f>[1]세단!M54</f>
        <v>11.36</v>
      </c>
      <c r="R27" s="38"/>
      <c r="S27" s="39"/>
      <c r="T27" s="67"/>
      <c r="U27" s="38"/>
      <c r="V27" s="39"/>
      <c r="W27" s="67"/>
      <c r="X27" s="38"/>
      <c r="Y27" s="39"/>
      <c r="Z27" s="67"/>
      <c r="AA27" s="71"/>
    </row>
    <row r="28" spans="1:27" s="28" customFormat="1" ht="15.75" customHeight="1">
      <c r="A28" s="29"/>
      <c r="B28" s="202" t="s">
        <v>53</v>
      </c>
      <c r="C28" s="21"/>
      <c r="D28" s="69"/>
      <c r="E28" s="70" t="s">
        <v>73</v>
      </c>
      <c r="F28" s="21"/>
      <c r="G28" s="69"/>
      <c r="H28" s="70" t="s">
        <v>74</v>
      </c>
      <c r="I28" s="21"/>
      <c r="J28" s="69"/>
      <c r="K28" s="70" t="s">
        <v>75</v>
      </c>
      <c r="L28" s="21"/>
      <c r="M28" s="69"/>
      <c r="N28" s="70" t="s">
        <v>76</v>
      </c>
      <c r="O28" s="21"/>
      <c r="P28" s="69"/>
      <c r="Q28" s="70" t="s">
        <v>77</v>
      </c>
      <c r="R28" s="21"/>
      <c r="S28" s="69"/>
      <c r="T28" s="70"/>
      <c r="U28" s="21"/>
      <c r="V28" s="69"/>
      <c r="W28" s="70"/>
      <c r="X28" s="21"/>
      <c r="Y28" s="69"/>
      <c r="Z28" s="70"/>
      <c r="AA28" s="58"/>
    </row>
    <row r="29" spans="1:27" s="76" customFormat="1" ht="15.75" customHeight="1">
      <c r="A29" s="48">
        <v>1</v>
      </c>
      <c r="B29" s="72" t="s">
        <v>78</v>
      </c>
      <c r="C29" s="36" t="str">
        <f>[1]장대!D45</f>
        <v>구하나</v>
      </c>
      <c r="D29" s="37" t="str">
        <f>[1]장대!E45</f>
        <v>한국체대</v>
      </c>
      <c r="E29" s="73">
        <f>[1]장대!AJ45</f>
        <v>3.5</v>
      </c>
      <c r="F29" s="36"/>
      <c r="G29" s="37"/>
      <c r="H29" s="73"/>
      <c r="I29" s="36"/>
      <c r="J29" s="37"/>
      <c r="K29" s="73"/>
      <c r="L29" s="36"/>
      <c r="M29" s="37"/>
      <c r="N29" s="74"/>
      <c r="O29" s="36"/>
      <c r="P29" s="37"/>
      <c r="Q29" s="74"/>
      <c r="R29" s="36"/>
      <c r="S29" s="37"/>
      <c r="T29" s="74"/>
      <c r="U29" s="36"/>
      <c r="V29" s="37"/>
      <c r="W29" s="74"/>
      <c r="X29" s="36"/>
      <c r="Y29" s="37"/>
      <c r="Z29" s="74"/>
      <c r="AA29" s="75"/>
    </row>
    <row r="30" spans="1:27" s="78" customFormat="1" ht="15.75" customHeight="1">
      <c r="A30" s="48">
        <v>1</v>
      </c>
      <c r="B30" s="77" t="s">
        <v>79</v>
      </c>
      <c r="C30" s="36" t="str">
        <f>[1]포환!D42</f>
        <v>이성혜</v>
      </c>
      <c r="D30" s="37" t="str">
        <f>[1]포환!E42</f>
        <v>공주대</v>
      </c>
      <c r="E30" s="74">
        <f>[1]포환!M42</f>
        <v>14.57</v>
      </c>
      <c r="F30" s="36" t="str">
        <f>[1]포환!D43</f>
        <v>허지윤</v>
      </c>
      <c r="G30" s="37" t="str">
        <f>[1]포환!E43</f>
        <v>동아대</v>
      </c>
      <c r="H30" s="74">
        <f>[1]포환!M43</f>
        <v>14.14</v>
      </c>
      <c r="I30" s="36" t="str">
        <f>[1]포환!D44</f>
        <v>이수정</v>
      </c>
      <c r="J30" s="37" t="str">
        <f>[1]포환!E44</f>
        <v>제주대</v>
      </c>
      <c r="K30" s="73">
        <f>[1]포환!M44</f>
        <v>14.09</v>
      </c>
      <c r="L30" s="36" t="str">
        <f>[1]포환!D45</f>
        <v>권수아</v>
      </c>
      <c r="M30" s="37" t="str">
        <f>[1]포환!E45</f>
        <v>동양대</v>
      </c>
      <c r="N30" s="74">
        <f>[1]포환!M45</f>
        <v>11.62</v>
      </c>
      <c r="O30" s="36" t="str">
        <f>[1]포환!D46</f>
        <v>배원이</v>
      </c>
      <c r="P30" s="37" t="str">
        <f>[1]포환!E46</f>
        <v>한양대</v>
      </c>
      <c r="Q30" s="74">
        <f>[1]포환!M46</f>
        <v>9.41</v>
      </c>
      <c r="R30" s="36" t="str">
        <f>[1]포환!E47</f>
        <v>한양대</v>
      </c>
      <c r="S30" s="37" t="str">
        <f>[1]포환!D47</f>
        <v>신아름</v>
      </c>
      <c r="T30" s="74">
        <f>[1]포환!M47</f>
        <v>7.06</v>
      </c>
      <c r="U30" s="36"/>
      <c r="V30" s="37"/>
      <c r="W30" s="74"/>
      <c r="X30" s="36"/>
      <c r="Y30" s="37"/>
      <c r="Z30" s="74"/>
      <c r="AA30" s="41"/>
    </row>
    <row r="31" spans="1:27" s="78" customFormat="1" ht="15.75" customHeight="1">
      <c r="A31" s="1">
        <v>2</v>
      </c>
      <c r="B31" s="77" t="s">
        <v>80</v>
      </c>
      <c r="C31" s="36" t="str">
        <f>[1]원반!D42</f>
        <v>정예림</v>
      </c>
      <c r="D31" s="37" t="str">
        <f>[1]원반!E42</f>
        <v>한국체대</v>
      </c>
      <c r="E31" s="79">
        <f>[1]원반!M42</f>
        <v>48.65</v>
      </c>
      <c r="F31" s="36" t="str">
        <f>[1]원반!D43</f>
        <v>유예리</v>
      </c>
      <c r="G31" s="37" t="str">
        <f>[1]원반!E43</f>
        <v>한국체대</v>
      </c>
      <c r="H31" s="74">
        <f>[1]원반!M43</f>
        <v>45.72</v>
      </c>
      <c r="I31" s="36" t="str">
        <f>[1]원반!D44</f>
        <v>류미진</v>
      </c>
      <c r="J31" s="37" t="str">
        <f>[1]원반!E44</f>
        <v>제주대</v>
      </c>
      <c r="K31" s="74">
        <f>[1]원반!M44</f>
        <v>43.57</v>
      </c>
      <c r="L31" s="36" t="str">
        <f>[1]원반!D45</f>
        <v>김단아</v>
      </c>
      <c r="M31" s="37" t="str">
        <f>[1]원반!E45</f>
        <v>충북대</v>
      </c>
      <c r="N31" s="74">
        <f>[1]원반!M45</f>
        <v>42.06</v>
      </c>
      <c r="O31" s="36" t="str">
        <f>[1]원반!D46</f>
        <v>강민정</v>
      </c>
      <c r="P31" s="37" t="str">
        <f>[1]원반!E46</f>
        <v>제주대</v>
      </c>
      <c r="Q31" s="74">
        <f>[1]원반!M46</f>
        <v>36.15</v>
      </c>
      <c r="R31" s="36" t="str">
        <f>[1]원반!D47</f>
        <v>강현정</v>
      </c>
      <c r="S31" s="37" t="str">
        <f>[1]원반!E47</f>
        <v>한양대</v>
      </c>
      <c r="T31" s="74">
        <f>[1]원반!M47</f>
        <v>32.61</v>
      </c>
      <c r="U31" s="36" t="str">
        <f>[1]원반!D48</f>
        <v>신아름</v>
      </c>
      <c r="V31" s="37" t="str">
        <f>[1]원반!E48</f>
        <v>한양대</v>
      </c>
      <c r="W31" s="74">
        <f>[1]원반!M48</f>
        <v>29.17</v>
      </c>
      <c r="X31" s="36"/>
      <c r="Y31" s="37"/>
      <c r="Z31" s="74"/>
      <c r="AA31" s="75"/>
    </row>
    <row r="32" spans="1:27" s="76" customFormat="1" ht="15.75" customHeight="1">
      <c r="A32" s="1">
        <v>1</v>
      </c>
      <c r="B32" s="77" t="s">
        <v>81</v>
      </c>
      <c r="C32" s="36" t="str">
        <f>[1]창!D40</f>
        <v>최진경</v>
      </c>
      <c r="D32" s="37" t="str">
        <f>[1]창!E40</f>
        <v>한국체대</v>
      </c>
      <c r="E32" s="74">
        <f>[1]창!M40</f>
        <v>47.01</v>
      </c>
      <c r="F32" s="36" t="str">
        <f>[1]창!D41</f>
        <v>이혜미</v>
      </c>
      <c r="G32" s="37" t="str">
        <f>[1]창!E41</f>
        <v>한국체대</v>
      </c>
      <c r="H32" s="74">
        <f>[1]창!M41</f>
        <v>46.89</v>
      </c>
      <c r="I32" s="36" t="str">
        <f>[1]창!D42</f>
        <v>박혜수</v>
      </c>
      <c r="J32" s="37" t="str">
        <f>[1]창!E42</f>
        <v>위덕대</v>
      </c>
      <c r="K32" s="74">
        <f>[1]창!M42</f>
        <v>44.32</v>
      </c>
      <c r="L32" s="36" t="str">
        <f>[1]창!D43</f>
        <v>이소희</v>
      </c>
      <c r="M32" s="37" t="str">
        <f>[1]창!E43</f>
        <v>안동대</v>
      </c>
      <c r="N32" s="74">
        <f>[1]창!M43</f>
        <v>37.76</v>
      </c>
      <c r="O32" s="36" t="str">
        <f>[1]창!D44</f>
        <v>류미진</v>
      </c>
      <c r="P32" s="37" t="str">
        <f>[1]창!E44</f>
        <v>제주대</v>
      </c>
      <c r="Q32" s="74">
        <f>[1]창!M44</f>
        <v>20.18</v>
      </c>
      <c r="R32" s="36"/>
      <c r="S32" s="37"/>
      <c r="T32" s="74"/>
      <c r="U32" s="36"/>
      <c r="V32" s="37"/>
      <c r="W32" s="74"/>
      <c r="X32" s="36"/>
      <c r="Y32" s="37"/>
      <c r="Z32" s="74"/>
      <c r="AA32" s="80"/>
    </row>
    <row r="33" spans="1:27" s="78" customFormat="1" ht="15.75" customHeight="1">
      <c r="A33" s="29" t="s">
        <v>58</v>
      </c>
      <c r="B33" s="77" t="s">
        <v>82</v>
      </c>
      <c r="C33" s="36" t="str">
        <f>[1]해머!D37</f>
        <v>이수정</v>
      </c>
      <c r="D33" s="37" t="str">
        <f>[1]해머!E37</f>
        <v>제주대</v>
      </c>
      <c r="E33" s="74">
        <f>[1]해머!M37</f>
        <v>33.409999999999997</v>
      </c>
      <c r="F33" s="36" t="str">
        <f>[1]해머!D38</f>
        <v>배원이</v>
      </c>
      <c r="G33" s="37" t="str">
        <f>[1]해머!E38</f>
        <v>한양대</v>
      </c>
      <c r="H33" s="73">
        <f>[1]해머!M38</f>
        <v>27.72</v>
      </c>
      <c r="I33" s="36" t="str">
        <f>[1]해머!D39</f>
        <v>권수아</v>
      </c>
      <c r="J33" s="37" t="str">
        <f>[1]해머!E39</f>
        <v>동양대</v>
      </c>
      <c r="K33" s="74">
        <f>[1]해머!M39</f>
        <v>27.61</v>
      </c>
      <c r="L33" s="36" t="str">
        <f>[1]해머!D40</f>
        <v>강민정</v>
      </c>
      <c r="M33" s="37" t="str">
        <f>[1]해머!E40</f>
        <v>제주대</v>
      </c>
      <c r="N33" s="73">
        <f>[1]해머!M40</f>
        <v>18.7</v>
      </c>
      <c r="O33" s="36" t="str">
        <f>[1]해머!D41</f>
        <v>이수진</v>
      </c>
      <c r="P33" s="37" t="str">
        <f>[1]해머!E41</f>
        <v>한양대</v>
      </c>
      <c r="Q33" s="74">
        <f>[1]해머!M41</f>
        <v>18.63</v>
      </c>
      <c r="R33" s="36"/>
      <c r="S33" s="37"/>
      <c r="T33" s="74"/>
      <c r="U33" s="36"/>
      <c r="V33" s="37"/>
      <c r="W33" s="74"/>
      <c r="X33" s="36"/>
      <c r="Y33" s="37"/>
      <c r="Z33" s="74"/>
      <c r="AA33" s="54"/>
    </row>
    <row r="34" spans="1:27" s="19" customFormat="1" ht="15.75" customHeight="1">
      <c r="A34" s="29" t="s">
        <v>54</v>
      </c>
      <c r="B34" s="81" t="s">
        <v>83</v>
      </c>
      <c r="C34" s="50" t="str">
        <f>[1]혼성총점!C40</f>
        <v>김채영</v>
      </c>
      <c r="D34" s="51" t="str">
        <f>[1]혼성총점!D40</f>
        <v>한국체대</v>
      </c>
      <c r="E34" s="51">
        <f>[1]혼성총점!E40</f>
        <v>4509</v>
      </c>
      <c r="F34" s="50" t="str">
        <f>[1]혼성총점!C41</f>
        <v>김지희</v>
      </c>
      <c r="G34" s="51" t="str">
        <f>[1]혼성총점!D41</f>
        <v>한국체대</v>
      </c>
      <c r="H34" s="51">
        <f>[1]혼성총점!E41</f>
        <v>3692</v>
      </c>
      <c r="I34" s="50" t="str">
        <f>[1]혼성총점!C42</f>
        <v>이기쁨</v>
      </c>
      <c r="J34" s="51" t="str">
        <f>[1]혼성총점!D42</f>
        <v>제주대</v>
      </c>
      <c r="K34" s="51">
        <f>[1]혼성총점!E42</f>
        <v>3448</v>
      </c>
      <c r="L34" s="50"/>
      <c r="M34" s="51"/>
      <c r="N34" s="51"/>
      <c r="O34" s="50"/>
      <c r="P34" s="51"/>
      <c r="Q34" s="51"/>
      <c r="R34" s="50"/>
      <c r="S34" s="51"/>
      <c r="T34" s="51"/>
      <c r="U34" s="50"/>
      <c r="V34" s="51"/>
      <c r="W34" s="51"/>
      <c r="X34" s="50"/>
      <c r="Y34" s="51"/>
      <c r="Z34" s="64"/>
      <c r="AA34" s="56"/>
    </row>
    <row r="35" spans="1:27" s="19" customFormat="1" ht="15.75" customHeight="1" thickBot="1">
      <c r="A35" s="1">
        <v>1</v>
      </c>
      <c r="B35" s="82" t="s">
        <v>84</v>
      </c>
      <c r="C35" s="83" t="str">
        <f>[1]경보!D42</f>
        <v>박수현</v>
      </c>
      <c r="D35" s="84" t="str">
        <f>[1]경보!E42</f>
        <v>한양대</v>
      </c>
      <c r="E35" s="85" t="str">
        <f>[1]경보!F42</f>
        <v>59:55.88</v>
      </c>
      <c r="F35" s="83"/>
      <c r="G35" s="84"/>
      <c r="H35" s="84"/>
      <c r="I35" s="83"/>
      <c r="J35" s="84"/>
      <c r="K35" s="84"/>
      <c r="L35" s="83"/>
      <c r="M35" s="84"/>
      <c r="N35" s="84"/>
      <c r="O35" s="83"/>
      <c r="P35" s="84"/>
      <c r="Q35" s="84"/>
      <c r="R35" s="83"/>
      <c r="S35" s="84"/>
      <c r="T35" s="84"/>
      <c r="U35" s="83"/>
      <c r="V35" s="84"/>
      <c r="W35" s="84"/>
      <c r="X35" s="83"/>
      <c r="Y35" s="84"/>
      <c r="Z35" s="86"/>
      <c r="AA35" s="87"/>
    </row>
    <row r="36" spans="1:27" ht="14.45" customHeight="1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7" s="4" customFormat="1" ht="14.45" customHeight="1">
      <c r="A37" s="1"/>
      <c r="B37" s="89" t="s">
        <v>85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3"/>
    </row>
    <row r="38" spans="1:27" ht="14.45" customHeight="1"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</sheetData>
  <mergeCells count="19">
    <mergeCell ref="F2:S2"/>
    <mergeCell ref="B3:C3"/>
    <mergeCell ref="F3:S3"/>
    <mergeCell ref="AA5:AA6"/>
    <mergeCell ref="A20:A21"/>
    <mergeCell ref="B20:B21"/>
    <mergeCell ref="Y20:Y21"/>
    <mergeCell ref="Z20:Z21"/>
    <mergeCell ref="AA20:AA21"/>
    <mergeCell ref="Y22:Y23"/>
    <mergeCell ref="Z22:Z23"/>
    <mergeCell ref="AA22:AA23"/>
    <mergeCell ref="B38:L38"/>
    <mergeCell ref="A22:A23"/>
    <mergeCell ref="B22:B23"/>
    <mergeCell ref="S22:S23"/>
    <mergeCell ref="T22:T23"/>
    <mergeCell ref="V22:V23"/>
    <mergeCell ref="W22:W23"/>
  </mergeCells>
  <phoneticPr fontId="2" type="noConversion"/>
  <pageMargins left="0" right="0" top="0.31496062992125984" bottom="0" header="0" footer="0"/>
  <pageSetup paperSize="9" scale="93" orientation="landscape" r:id="rId1"/>
  <headerFooter alignWithMargins="0">
    <oddHeader>&amp;R심판장________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A37"/>
  <sheetViews>
    <sheetView showGridLines="0" tabSelected="1" view="pageBreakPreview" zoomScaleSheetLayoutView="100" workbookViewId="0">
      <selection activeCell="AI75" sqref="AI75"/>
    </sheetView>
  </sheetViews>
  <sheetFormatPr defaultColWidth="4.88671875" defaultRowHeight="14.45" customHeight="1"/>
  <cols>
    <col min="1" max="228" width="4.88671875" style="6"/>
    <col min="229" max="229" width="1.109375" style="6" customWidth="1"/>
    <col min="230" max="254" width="4.88671875" style="6" customWidth="1"/>
    <col min="255" max="255" width="4.6640625" style="6" customWidth="1"/>
    <col min="256" max="484" width="4.88671875" style="6"/>
    <col min="485" max="485" width="1.109375" style="6" customWidth="1"/>
    <col min="486" max="510" width="4.88671875" style="6" customWidth="1"/>
    <col min="511" max="511" width="4.6640625" style="6" customWidth="1"/>
    <col min="512" max="740" width="4.88671875" style="6"/>
    <col min="741" max="741" width="1.109375" style="6" customWidth="1"/>
    <col min="742" max="766" width="4.88671875" style="6" customWidth="1"/>
    <col min="767" max="767" width="4.6640625" style="6" customWidth="1"/>
    <col min="768" max="996" width="4.88671875" style="6"/>
    <col min="997" max="997" width="1.109375" style="6" customWidth="1"/>
    <col min="998" max="1022" width="4.88671875" style="6" customWidth="1"/>
    <col min="1023" max="1023" width="4.6640625" style="6" customWidth="1"/>
    <col min="1024" max="1252" width="4.88671875" style="6"/>
    <col min="1253" max="1253" width="1.109375" style="6" customWidth="1"/>
    <col min="1254" max="1278" width="4.88671875" style="6" customWidth="1"/>
    <col min="1279" max="1279" width="4.6640625" style="6" customWidth="1"/>
    <col min="1280" max="1508" width="4.88671875" style="6"/>
    <col min="1509" max="1509" width="1.109375" style="6" customWidth="1"/>
    <col min="1510" max="1534" width="4.88671875" style="6" customWidth="1"/>
    <col min="1535" max="1535" width="4.6640625" style="6" customWidth="1"/>
    <col min="1536" max="1764" width="4.88671875" style="6"/>
    <col min="1765" max="1765" width="1.109375" style="6" customWidth="1"/>
    <col min="1766" max="1790" width="4.88671875" style="6" customWidth="1"/>
    <col min="1791" max="1791" width="4.6640625" style="6" customWidth="1"/>
    <col min="1792" max="2020" width="4.88671875" style="6"/>
    <col min="2021" max="2021" width="1.109375" style="6" customWidth="1"/>
    <col min="2022" max="2046" width="4.88671875" style="6" customWidth="1"/>
    <col min="2047" max="2047" width="4.6640625" style="6" customWidth="1"/>
    <col min="2048" max="2276" width="4.88671875" style="6"/>
    <col min="2277" max="2277" width="1.109375" style="6" customWidth="1"/>
    <col min="2278" max="2302" width="4.88671875" style="6" customWidth="1"/>
    <col min="2303" max="2303" width="4.6640625" style="6" customWidth="1"/>
    <col min="2304" max="2532" width="4.88671875" style="6"/>
    <col min="2533" max="2533" width="1.109375" style="6" customWidth="1"/>
    <col min="2534" max="2558" width="4.88671875" style="6" customWidth="1"/>
    <col min="2559" max="2559" width="4.6640625" style="6" customWidth="1"/>
    <col min="2560" max="2788" width="4.88671875" style="6"/>
    <col min="2789" max="2789" width="1.109375" style="6" customWidth="1"/>
    <col min="2790" max="2814" width="4.88671875" style="6" customWidth="1"/>
    <col min="2815" max="2815" width="4.6640625" style="6" customWidth="1"/>
    <col min="2816" max="3044" width="4.88671875" style="6"/>
    <col min="3045" max="3045" width="1.109375" style="6" customWidth="1"/>
    <col min="3046" max="3070" width="4.88671875" style="6" customWidth="1"/>
    <col min="3071" max="3071" width="4.6640625" style="6" customWidth="1"/>
    <col min="3072" max="3300" width="4.88671875" style="6"/>
    <col min="3301" max="3301" width="1.109375" style="6" customWidth="1"/>
    <col min="3302" max="3326" width="4.88671875" style="6" customWidth="1"/>
    <col min="3327" max="3327" width="4.6640625" style="6" customWidth="1"/>
    <col min="3328" max="3556" width="4.88671875" style="6"/>
    <col min="3557" max="3557" width="1.109375" style="6" customWidth="1"/>
    <col min="3558" max="3582" width="4.88671875" style="6" customWidth="1"/>
    <col min="3583" max="3583" width="4.6640625" style="6" customWidth="1"/>
    <col min="3584" max="3812" width="4.88671875" style="6"/>
    <col min="3813" max="3813" width="1.109375" style="6" customWidth="1"/>
    <col min="3814" max="3838" width="4.88671875" style="6" customWidth="1"/>
    <col min="3839" max="3839" width="4.6640625" style="6" customWidth="1"/>
    <col min="3840" max="4068" width="4.88671875" style="6"/>
    <col min="4069" max="4069" width="1.109375" style="6" customWidth="1"/>
    <col min="4070" max="4094" width="4.88671875" style="6" customWidth="1"/>
    <col min="4095" max="4095" width="4.6640625" style="6" customWidth="1"/>
    <col min="4096" max="4324" width="4.88671875" style="6"/>
    <col min="4325" max="4325" width="1.109375" style="6" customWidth="1"/>
    <col min="4326" max="4350" width="4.88671875" style="6" customWidth="1"/>
    <col min="4351" max="4351" width="4.6640625" style="6" customWidth="1"/>
    <col min="4352" max="4580" width="4.88671875" style="6"/>
    <col min="4581" max="4581" width="1.109375" style="6" customWidth="1"/>
    <col min="4582" max="4606" width="4.88671875" style="6" customWidth="1"/>
    <col min="4607" max="4607" width="4.6640625" style="6" customWidth="1"/>
    <col min="4608" max="4836" width="4.88671875" style="6"/>
    <col min="4837" max="4837" width="1.109375" style="6" customWidth="1"/>
    <col min="4838" max="4862" width="4.88671875" style="6" customWidth="1"/>
    <col min="4863" max="4863" width="4.6640625" style="6" customWidth="1"/>
    <col min="4864" max="5092" width="4.88671875" style="6"/>
    <col min="5093" max="5093" width="1.109375" style="6" customWidth="1"/>
    <col min="5094" max="5118" width="4.88671875" style="6" customWidth="1"/>
    <col min="5119" max="5119" width="4.6640625" style="6" customWidth="1"/>
    <col min="5120" max="5348" width="4.88671875" style="6"/>
    <col min="5349" max="5349" width="1.109375" style="6" customWidth="1"/>
    <col min="5350" max="5374" width="4.88671875" style="6" customWidth="1"/>
    <col min="5375" max="5375" width="4.6640625" style="6" customWidth="1"/>
    <col min="5376" max="5604" width="4.88671875" style="6"/>
    <col min="5605" max="5605" width="1.109375" style="6" customWidth="1"/>
    <col min="5606" max="5630" width="4.88671875" style="6" customWidth="1"/>
    <col min="5631" max="5631" width="4.6640625" style="6" customWidth="1"/>
    <col min="5632" max="5860" width="4.88671875" style="6"/>
    <col min="5861" max="5861" width="1.109375" style="6" customWidth="1"/>
    <col min="5862" max="5886" width="4.88671875" style="6" customWidth="1"/>
    <col min="5887" max="5887" width="4.6640625" style="6" customWidth="1"/>
    <col min="5888" max="6116" width="4.88671875" style="6"/>
    <col min="6117" max="6117" width="1.109375" style="6" customWidth="1"/>
    <col min="6118" max="6142" width="4.88671875" style="6" customWidth="1"/>
    <col min="6143" max="6143" width="4.6640625" style="6" customWidth="1"/>
    <col min="6144" max="6372" width="4.88671875" style="6"/>
    <col min="6373" max="6373" width="1.109375" style="6" customWidth="1"/>
    <col min="6374" max="6398" width="4.88671875" style="6" customWidth="1"/>
    <col min="6399" max="6399" width="4.6640625" style="6" customWidth="1"/>
    <col min="6400" max="6628" width="4.88671875" style="6"/>
    <col min="6629" max="6629" width="1.109375" style="6" customWidth="1"/>
    <col min="6630" max="6654" width="4.88671875" style="6" customWidth="1"/>
    <col min="6655" max="6655" width="4.6640625" style="6" customWidth="1"/>
    <col min="6656" max="6884" width="4.88671875" style="6"/>
    <col min="6885" max="6885" width="1.109375" style="6" customWidth="1"/>
    <col min="6886" max="6910" width="4.88671875" style="6" customWidth="1"/>
    <col min="6911" max="6911" width="4.6640625" style="6" customWidth="1"/>
    <col min="6912" max="7140" width="4.88671875" style="6"/>
    <col min="7141" max="7141" width="1.109375" style="6" customWidth="1"/>
    <col min="7142" max="7166" width="4.88671875" style="6" customWidth="1"/>
    <col min="7167" max="7167" width="4.6640625" style="6" customWidth="1"/>
    <col min="7168" max="7396" width="4.88671875" style="6"/>
    <col min="7397" max="7397" width="1.109375" style="6" customWidth="1"/>
    <col min="7398" max="7422" width="4.88671875" style="6" customWidth="1"/>
    <col min="7423" max="7423" width="4.6640625" style="6" customWidth="1"/>
    <col min="7424" max="7652" width="4.88671875" style="6"/>
    <col min="7653" max="7653" width="1.109375" style="6" customWidth="1"/>
    <col min="7654" max="7678" width="4.88671875" style="6" customWidth="1"/>
    <col min="7679" max="7679" width="4.6640625" style="6" customWidth="1"/>
    <col min="7680" max="7908" width="4.88671875" style="6"/>
    <col min="7909" max="7909" width="1.109375" style="6" customWidth="1"/>
    <col min="7910" max="7934" width="4.88671875" style="6" customWidth="1"/>
    <col min="7935" max="7935" width="4.6640625" style="6" customWidth="1"/>
    <col min="7936" max="8164" width="4.88671875" style="6"/>
    <col min="8165" max="8165" width="1.109375" style="6" customWidth="1"/>
    <col min="8166" max="8190" width="4.88671875" style="6" customWidth="1"/>
    <col min="8191" max="8191" width="4.6640625" style="6" customWidth="1"/>
    <col min="8192" max="8420" width="4.88671875" style="6"/>
    <col min="8421" max="8421" width="1.109375" style="6" customWidth="1"/>
    <col min="8422" max="8446" width="4.88671875" style="6" customWidth="1"/>
    <col min="8447" max="8447" width="4.6640625" style="6" customWidth="1"/>
    <col min="8448" max="8676" width="4.88671875" style="6"/>
    <col min="8677" max="8677" width="1.109375" style="6" customWidth="1"/>
    <col min="8678" max="8702" width="4.88671875" style="6" customWidth="1"/>
    <col min="8703" max="8703" width="4.6640625" style="6" customWidth="1"/>
    <col min="8704" max="8932" width="4.88671875" style="6"/>
    <col min="8933" max="8933" width="1.109375" style="6" customWidth="1"/>
    <col min="8934" max="8958" width="4.88671875" style="6" customWidth="1"/>
    <col min="8959" max="8959" width="4.6640625" style="6" customWidth="1"/>
    <col min="8960" max="9188" width="4.88671875" style="6"/>
    <col min="9189" max="9189" width="1.109375" style="6" customWidth="1"/>
    <col min="9190" max="9214" width="4.88671875" style="6" customWidth="1"/>
    <col min="9215" max="9215" width="4.6640625" style="6" customWidth="1"/>
    <col min="9216" max="9444" width="4.88671875" style="6"/>
    <col min="9445" max="9445" width="1.109375" style="6" customWidth="1"/>
    <col min="9446" max="9470" width="4.88671875" style="6" customWidth="1"/>
    <col min="9471" max="9471" width="4.6640625" style="6" customWidth="1"/>
    <col min="9472" max="9700" width="4.88671875" style="6"/>
    <col min="9701" max="9701" width="1.109375" style="6" customWidth="1"/>
    <col min="9702" max="9726" width="4.88671875" style="6" customWidth="1"/>
    <col min="9727" max="9727" width="4.6640625" style="6" customWidth="1"/>
    <col min="9728" max="9956" width="4.88671875" style="6"/>
    <col min="9957" max="9957" width="1.109375" style="6" customWidth="1"/>
    <col min="9958" max="9982" width="4.88671875" style="6" customWidth="1"/>
    <col min="9983" max="9983" width="4.6640625" style="6" customWidth="1"/>
    <col min="9984" max="10212" width="4.88671875" style="6"/>
    <col min="10213" max="10213" width="1.109375" style="6" customWidth="1"/>
    <col min="10214" max="10238" width="4.88671875" style="6" customWidth="1"/>
    <col min="10239" max="10239" width="4.6640625" style="6" customWidth="1"/>
    <col min="10240" max="10468" width="4.88671875" style="6"/>
    <col min="10469" max="10469" width="1.109375" style="6" customWidth="1"/>
    <col min="10470" max="10494" width="4.88671875" style="6" customWidth="1"/>
    <col min="10495" max="10495" width="4.6640625" style="6" customWidth="1"/>
    <col min="10496" max="10724" width="4.88671875" style="6"/>
    <col min="10725" max="10725" width="1.109375" style="6" customWidth="1"/>
    <col min="10726" max="10750" width="4.88671875" style="6" customWidth="1"/>
    <col min="10751" max="10751" width="4.6640625" style="6" customWidth="1"/>
    <col min="10752" max="10980" width="4.88671875" style="6"/>
    <col min="10981" max="10981" width="1.109375" style="6" customWidth="1"/>
    <col min="10982" max="11006" width="4.88671875" style="6" customWidth="1"/>
    <col min="11007" max="11007" width="4.6640625" style="6" customWidth="1"/>
    <col min="11008" max="11236" width="4.88671875" style="6"/>
    <col min="11237" max="11237" width="1.109375" style="6" customWidth="1"/>
    <col min="11238" max="11262" width="4.88671875" style="6" customWidth="1"/>
    <col min="11263" max="11263" width="4.6640625" style="6" customWidth="1"/>
    <col min="11264" max="11492" width="4.88671875" style="6"/>
    <col min="11493" max="11493" width="1.109375" style="6" customWidth="1"/>
    <col min="11494" max="11518" width="4.88671875" style="6" customWidth="1"/>
    <col min="11519" max="11519" width="4.6640625" style="6" customWidth="1"/>
    <col min="11520" max="11748" width="4.88671875" style="6"/>
    <col min="11749" max="11749" width="1.109375" style="6" customWidth="1"/>
    <col min="11750" max="11774" width="4.88671875" style="6" customWidth="1"/>
    <col min="11775" max="11775" width="4.6640625" style="6" customWidth="1"/>
    <col min="11776" max="12004" width="4.88671875" style="6"/>
    <col min="12005" max="12005" width="1.109375" style="6" customWidth="1"/>
    <col min="12006" max="12030" width="4.88671875" style="6" customWidth="1"/>
    <col min="12031" max="12031" width="4.6640625" style="6" customWidth="1"/>
    <col min="12032" max="12260" width="4.88671875" style="6"/>
    <col min="12261" max="12261" width="1.109375" style="6" customWidth="1"/>
    <col min="12262" max="12286" width="4.88671875" style="6" customWidth="1"/>
    <col min="12287" max="12287" width="4.6640625" style="6" customWidth="1"/>
    <col min="12288" max="12516" width="4.88671875" style="6"/>
    <col min="12517" max="12517" width="1.109375" style="6" customWidth="1"/>
    <col min="12518" max="12542" width="4.88671875" style="6" customWidth="1"/>
    <col min="12543" max="12543" width="4.6640625" style="6" customWidth="1"/>
    <col min="12544" max="12772" width="4.88671875" style="6"/>
    <col min="12773" max="12773" width="1.109375" style="6" customWidth="1"/>
    <col min="12774" max="12798" width="4.88671875" style="6" customWidth="1"/>
    <col min="12799" max="12799" width="4.6640625" style="6" customWidth="1"/>
    <col min="12800" max="13028" width="4.88671875" style="6"/>
    <col min="13029" max="13029" width="1.109375" style="6" customWidth="1"/>
    <col min="13030" max="13054" width="4.88671875" style="6" customWidth="1"/>
    <col min="13055" max="13055" width="4.6640625" style="6" customWidth="1"/>
    <col min="13056" max="13284" width="4.88671875" style="6"/>
    <col min="13285" max="13285" width="1.109375" style="6" customWidth="1"/>
    <col min="13286" max="13310" width="4.88671875" style="6" customWidth="1"/>
    <col min="13311" max="13311" width="4.6640625" style="6" customWidth="1"/>
    <col min="13312" max="13540" width="4.88671875" style="6"/>
    <col min="13541" max="13541" width="1.109375" style="6" customWidth="1"/>
    <col min="13542" max="13566" width="4.88671875" style="6" customWidth="1"/>
    <col min="13567" max="13567" width="4.6640625" style="6" customWidth="1"/>
    <col min="13568" max="13796" width="4.88671875" style="6"/>
    <col min="13797" max="13797" width="1.109375" style="6" customWidth="1"/>
    <col min="13798" max="13822" width="4.88671875" style="6" customWidth="1"/>
    <col min="13823" max="13823" width="4.6640625" style="6" customWidth="1"/>
    <col min="13824" max="14052" width="4.88671875" style="6"/>
    <col min="14053" max="14053" width="1.109375" style="6" customWidth="1"/>
    <col min="14054" max="14078" width="4.88671875" style="6" customWidth="1"/>
    <col min="14079" max="14079" width="4.6640625" style="6" customWidth="1"/>
    <col min="14080" max="14308" width="4.88671875" style="6"/>
    <col min="14309" max="14309" width="1.109375" style="6" customWidth="1"/>
    <col min="14310" max="14334" width="4.88671875" style="6" customWidth="1"/>
    <col min="14335" max="14335" width="4.6640625" style="6" customWidth="1"/>
    <col min="14336" max="14564" width="4.88671875" style="6"/>
    <col min="14565" max="14565" width="1.109375" style="6" customWidth="1"/>
    <col min="14566" max="14590" width="4.88671875" style="6" customWidth="1"/>
    <col min="14591" max="14591" width="4.6640625" style="6" customWidth="1"/>
    <col min="14592" max="14820" width="4.88671875" style="6"/>
    <col min="14821" max="14821" width="1.109375" style="6" customWidth="1"/>
    <col min="14822" max="14846" width="4.88671875" style="6" customWidth="1"/>
    <col min="14847" max="14847" width="4.6640625" style="6" customWidth="1"/>
    <col min="14848" max="15076" width="4.88671875" style="6"/>
    <col min="15077" max="15077" width="1.109375" style="6" customWidth="1"/>
    <col min="15078" max="15102" width="4.88671875" style="6" customWidth="1"/>
    <col min="15103" max="15103" width="4.6640625" style="6" customWidth="1"/>
    <col min="15104" max="15332" width="4.88671875" style="6"/>
    <col min="15333" max="15333" width="1.109375" style="6" customWidth="1"/>
    <col min="15334" max="15358" width="4.88671875" style="6" customWidth="1"/>
    <col min="15359" max="15359" width="4.6640625" style="6" customWidth="1"/>
    <col min="15360" max="15588" width="4.88671875" style="6"/>
    <col min="15589" max="15589" width="1.109375" style="6" customWidth="1"/>
    <col min="15590" max="15614" width="4.88671875" style="6" customWidth="1"/>
    <col min="15615" max="15615" width="4.6640625" style="6" customWidth="1"/>
    <col min="15616" max="15844" width="4.88671875" style="6"/>
    <col min="15845" max="15845" width="1.109375" style="6" customWidth="1"/>
    <col min="15846" max="15870" width="4.88671875" style="6" customWidth="1"/>
    <col min="15871" max="15871" width="4.6640625" style="6" customWidth="1"/>
    <col min="15872" max="16100" width="4.88671875" style="6"/>
    <col min="16101" max="16101" width="1.109375" style="6" customWidth="1"/>
    <col min="16102" max="16126" width="4.88671875" style="6" customWidth="1"/>
    <col min="16127" max="16127" width="4.6640625" style="6" customWidth="1"/>
    <col min="16128" max="16384" width="4.88671875" style="6"/>
  </cols>
  <sheetData>
    <row r="2" s="4" customFormat="1" ht="24.75" customHeight="1"/>
    <row r="3" s="4" customFormat="1" ht="14.45" customHeight="1"/>
    <row r="7" s="19" customFormat="1" ht="15.75" customHeight="1"/>
    <row r="8" s="28" customFormat="1" ht="15.75" customHeight="1"/>
    <row r="9" s="28" customFormat="1" ht="15.75" customHeight="1"/>
    <row r="10" s="28" customFormat="1" ht="15.75" customHeight="1"/>
    <row r="11" s="42" customFormat="1" ht="15.75" customHeight="1"/>
    <row r="12" s="47" customFormat="1" ht="15.75" customHeight="1"/>
    <row r="13" s="52" customFormat="1" ht="15.75" customHeight="1"/>
    <row r="14" s="28" customFormat="1" ht="15.75" customHeight="1"/>
    <row r="15" s="42" customFormat="1" ht="15.75" customHeight="1"/>
    <row r="16" s="19" customFormat="1" ht="15.75" customHeight="1"/>
    <row r="17" s="28" customFormat="1" ht="15.75" customHeight="1"/>
    <row r="18" s="42" customFormat="1" ht="15.75" customHeight="1"/>
    <row r="19" s="28" customFormat="1" ht="15.75" customHeight="1"/>
    <row r="20" s="28" customFormat="1" ht="15.75" customHeight="1"/>
    <row r="21" s="28" customFormat="1" ht="15.75" customHeight="1"/>
    <row r="22" s="28" customFormat="1" ht="15.75" customHeight="1"/>
    <row r="23" s="28" customFormat="1" ht="15.75" customHeight="1"/>
    <row r="24" s="28" customFormat="1" ht="15.75" customHeight="1"/>
    <row r="25" s="47" customFormat="1" ht="15.75" customHeight="1"/>
    <row r="26" s="28" customFormat="1" ht="15.75" customHeight="1"/>
    <row r="27" s="47" customFormat="1" ht="15.75" customHeight="1"/>
    <row r="28" s="28" customFormat="1" ht="15.75" customHeight="1"/>
    <row r="29" s="76" customFormat="1" ht="15.75" customHeight="1"/>
    <row r="30" s="78" customFormat="1" ht="15.75" customHeight="1"/>
    <row r="31" s="78" customFormat="1" ht="15.75" customHeight="1"/>
    <row r="32" s="76" customFormat="1" ht="15.75" customHeight="1"/>
    <row r="33" s="78" customFormat="1" ht="15.75" customHeight="1"/>
    <row r="34" s="19" customFormat="1" ht="15.75" customHeight="1"/>
    <row r="35" s="19" customFormat="1" ht="15.75" customHeight="1"/>
    <row r="37" s="4" customFormat="1" ht="14.45" customHeight="1"/>
  </sheetData>
  <phoneticPr fontId="2" type="noConversion"/>
  <pageMargins left="0" right="0" top="0.31496062992125984" bottom="0" header="0" footer="0"/>
  <pageSetup paperSize="9" scale="93" orientation="landscape" r:id="rId1"/>
  <headerFooter alignWithMargins="0">
    <oddHeader>&amp;R심판장________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남자부</vt:lpstr>
      <vt:lpstr>여자부</vt:lpstr>
      <vt:lpstr>혼성기록</vt:lpstr>
      <vt:lpstr>남자부!Print_Area</vt:lpstr>
      <vt:lpstr>여자부!Print_Area</vt:lpstr>
      <vt:lpstr>혼성기록!Print_Area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</cp:lastModifiedBy>
  <cp:lastPrinted>2013-09-13T06:50:09Z</cp:lastPrinted>
  <dcterms:created xsi:type="dcterms:W3CDTF">2013-09-13T06:46:44Z</dcterms:created>
  <dcterms:modified xsi:type="dcterms:W3CDTF">2013-09-26T05:36:04Z</dcterms:modified>
</cp:coreProperties>
</file>